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:\2019AGOSTOCOPIATOTAL\1.PUBLICO\2.DOCENCIA\1.UNIVERSIDAD\0.GRUPOUNIVERSIDADSEN\0.ARTICULO.NEFROLOGIA\TABLASYFIGURASDEFINITIVAS\"/>
    </mc:Choice>
  </mc:AlternateContent>
  <xr:revisionPtr revIDLastSave="0" documentId="13_ncr:1_{4FFBAA4B-417E-4EFB-966A-BDC5A853EFA9}" xr6:coauthVersionLast="44" xr6:coauthVersionMax="45" xr10:uidLastSave="{00000000-0000-0000-0000-000000000000}"/>
  <bookViews>
    <workbookView xWindow="-120" yWindow="-120" windowWidth="20730" windowHeight="11160" xr2:uid="{5894B302-A8B7-4838-863F-A0B4EA69CCD5}"/>
  </bookViews>
  <sheets>
    <sheet name="Hoj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R34" i="1" l="1"/>
  <c r="AS36" i="1" l="1"/>
  <c r="AT36" i="1" s="1"/>
  <c r="AS37" i="1"/>
  <c r="AT37" i="1" s="1"/>
  <c r="AS38" i="1"/>
  <c r="AT38" i="1" s="1"/>
  <c r="AS39" i="1"/>
  <c r="AT39" i="1" s="1"/>
  <c r="AS40" i="1"/>
  <c r="AT40" i="1" s="1"/>
  <c r="AS41" i="1"/>
  <c r="AT41" i="1" s="1"/>
  <c r="AS42" i="1"/>
  <c r="AT42" i="1" s="1"/>
  <c r="AS43" i="1"/>
  <c r="AT43" i="1" s="1"/>
  <c r="AS44" i="1"/>
  <c r="AT44" i="1" s="1"/>
  <c r="AS45" i="1"/>
  <c r="AT45" i="1" s="1"/>
  <c r="AS46" i="1"/>
  <c r="AT46" i="1" s="1"/>
  <c r="AS47" i="1"/>
  <c r="AT47" i="1" s="1"/>
  <c r="AS35" i="1"/>
  <c r="AT35" i="1" s="1"/>
  <c r="AS3" i="1"/>
  <c r="AT3" i="1" s="1"/>
  <c r="AS4" i="1"/>
  <c r="AT4" i="1" s="1"/>
  <c r="AS5" i="1"/>
  <c r="AT5" i="1" s="1"/>
  <c r="AS6" i="1"/>
  <c r="AT6" i="1" s="1"/>
  <c r="AS7" i="1"/>
  <c r="AT7" i="1" s="1"/>
  <c r="AS8" i="1"/>
  <c r="AT8" i="1" s="1"/>
  <c r="AS9" i="1"/>
  <c r="AT9" i="1" s="1"/>
  <c r="AS10" i="1"/>
  <c r="AT10" i="1" s="1"/>
  <c r="AS11" i="1"/>
  <c r="AT11" i="1" s="1"/>
  <c r="AS12" i="1"/>
  <c r="AT12" i="1" s="1"/>
  <c r="AS13" i="1"/>
  <c r="AT13" i="1" s="1"/>
  <c r="AS14" i="1"/>
  <c r="AT14" i="1" s="1"/>
  <c r="AS15" i="1"/>
  <c r="AT15" i="1" s="1"/>
  <c r="AS16" i="1"/>
  <c r="AT16" i="1" s="1"/>
  <c r="AS17" i="1"/>
  <c r="AT17" i="1" s="1"/>
  <c r="AS18" i="1"/>
  <c r="AT18" i="1" s="1"/>
  <c r="AS19" i="1"/>
  <c r="AT19" i="1" s="1"/>
  <c r="AS20" i="1"/>
  <c r="AT20" i="1" s="1"/>
  <c r="AS21" i="1"/>
  <c r="AT21" i="1" s="1"/>
  <c r="AS22" i="1"/>
  <c r="AT22" i="1" s="1"/>
  <c r="AS23" i="1"/>
  <c r="AT23" i="1" s="1"/>
  <c r="AS24" i="1"/>
  <c r="AT24" i="1" s="1"/>
  <c r="AS25" i="1"/>
  <c r="AT25" i="1" s="1"/>
  <c r="AS26" i="1"/>
  <c r="AT26" i="1" s="1"/>
  <c r="AS27" i="1"/>
  <c r="AT27" i="1" s="1"/>
  <c r="AS28" i="1"/>
  <c r="AT28" i="1" s="1"/>
  <c r="AS29" i="1"/>
  <c r="AT29" i="1" s="1"/>
  <c r="AS2" i="1"/>
  <c r="AT2" i="1" s="1"/>
  <c r="B49" i="1" l="1"/>
  <c r="AD49" i="1"/>
  <c r="C31" i="1" l="1"/>
  <c r="D31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AH31" i="1"/>
  <c r="AI31" i="1"/>
  <c r="AJ31" i="1"/>
  <c r="AK31" i="1"/>
  <c r="AL31" i="1"/>
  <c r="AM31" i="1"/>
  <c r="AN31" i="1"/>
  <c r="AO31" i="1"/>
  <c r="AP31" i="1"/>
  <c r="AQ31" i="1"/>
  <c r="B31" i="1"/>
  <c r="W49" i="1" l="1"/>
  <c r="X49" i="1"/>
  <c r="Y49" i="1"/>
  <c r="Z49" i="1"/>
  <c r="AA49" i="1"/>
  <c r="AB49" i="1"/>
  <c r="AC49" i="1"/>
  <c r="AE49" i="1"/>
  <c r="AF49" i="1"/>
  <c r="AG49" i="1"/>
  <c r="AH49" i="1"/>
  <c r="AI49" i="1"/>
  <c r="AJ49" i="1"/>
  <c r="AK49" i="1"/>
  <c r="AL49" i="1"/>
  <c r="AM49" i="1"/>
  <c r="AN49" i="1"/>
  <c r="AO49" i="1"/>
  <c r="AP49" i="1"/>
  <c r="AQ49" i="1"/>
  <c r="L49" i="1" l="1"/>
  <c r="M49" i="1"/>
  <c r="N49" i="1"/>
  <c r="O49" i="1"/>
  <c r="P49" i="1"/>
  <c r="Q49" i="1"/>
  <c r="R49" i="1"/>
  <c r="S49" i="1"/>
  <c r="T49" i="1"/>
  <c r="U49" i="1"/>
  <c r="V49" i="1"/>
  <c r="C49" i="1"/>
  <c r="D49" i="1"/>
  <c r="E49" i="1"/>
  <c r="F49" i="1"/>
  <c r="G49" i="1"/>
  <c r="H49" i="1"/>
  <c r="I49" i="1"/>
  <c r="J49" i="1"/>
  <c r="K49" i="1"/>
</calcChain>
</file>

<file path=xl/sharedStrings.xml><?xml version="1.0" encoding="utf-8"?>
<sst xmlns="http://schemas.openxmlformats.org/spreadsheetml/2006/main" count="89" uniqueCount="85">
  <si>
    <t>TEMAS TEORICOS</t>
  </si>
  <si>
    <t>CADIZ</t>
  </si>
  <si>
    <t>CORDOBA</t>
  </si>
  <si>
    <t>GRANADA</t>
  </si>
  <si>
    <t>MALAGA</t>
  </si>
  <si>
    <t>SEVILLA</t>
  </si>
  <si>
    <t>ZARAGOZA</t>
  </si>
  <si>
    <t>ASTURIAS</t>
  </si>
  <si>
    <t>BALEARES</t>
  </si>
  <si>
    <t>CANARIAS-LAGUNA</t>
  </si>
  <si>
    <t>CANARIAS-LAS PALMAS</t>
  </si>
  <si>
    <t>Recuerdo general</t>
  </si>
  <si>
    <t>Principales sindromes nefrológicos</t>
  </si>
  <si>
    <t>Fracaso renal agudo</t>
  </si>
  <si>
    <t>Enfermedad renal crónica</t>
  </si>
  <si>
    <t>Hidroelectroliticos y acido-base</t>
  </si>
  <si>
    <t>Calcio-Fosforo-Magnesio</t>
  </si>
  <si>
    <t>Tratamiento de ERC conservador y sustitutivo</t>
  </si>
  <si>
    <t>Trasplante renal</t>
  </si>
  <si>
    <t>Generalidades sobre glomerulonefritis</t>
  </si>
  <si>
    <t>Glomerulonefritis primarias no proliferativas</t>
  </si>
  <si>
    <t>Glomerulonefritis primarias proliferativas</t>
  </si>
  <si>
    <t>Enfermedes sistemicas autoinmunes</t>
  </si>
  <si>
    <t>Enfermedades sistemicas hematologícas</t>
  </si>
  <si>
    <t>Nefropatía diabética</t>
  </si>
  <si>
    <t>Tubulopatías</t>
  </si>
  <si>
    <t>Rión y embarazo</t>
  </si>
  <si>
    <t>Litiasis y obstruccion urinaria</t>
  </si>
  <si>
    <t>Envejecimiento renal</t>
  </si>
  <si>
    <t>Hipertension secundaria</t>
  </si>
  <si>
    <t>Hipertension arterial y riñon</t>
  </si>
  <si>
    <t>Fármacos y riñon</t>
  </si>
  <si>
    <t>SEMINARIOS</t>
  </si>
  <si>
    <t>Historia clinica en nefrología</t>
  </si>
  <si>
    <t>Hidroelectrolitico y acido-base</t>
  </si>
  <si>
    <t>Sindrome nefotico y proteinuria</t>
  </si>
  <si>
    <t>Hemodiális y dialisis peritoneal</t>
  </si>
  <si>
    <t>Hipertension arterial</t>
  </si>
  <si>
    <t>Farmacos en enf renal cronica</t>
  </si>
  <si>
    <t>Trombosis y embolismo renal</t>
  </si>
  <si>
    <t>TOTAL</t>
  </si>
  <si>
    <t>Infecciones urinarias y pielonefritis</t>
  </si>
  <si>
    <t>CANTABRIA</t>
  </si>
  <si>
    <t>ALBACETE</t>
  </si>
  <si>
    <t>Casos clinicos generales de nefrologia</t>
  </si>
  <si>
    <t>SALAMANCA</t>
  </si>
  <si>
    <t>VALLADOLI</t>
  </si>
  <si>
    <t xml:space="preserve">ROVIRA </t>
  </si>
  <si>
    <t>UAB</t>
  </si>
  <si>
    <t>GIRONA</t>
  </si>
  <si>
    <t>LLEIDA</t>
  </si>
  <si>
    <t>POMPEU</t>
  </si>
  <si>
    <t>UB</t>
  </si>
  <si>
    <t>INTERNACIONAL</t>
  </si>
  <si>
    <t>VIC</t>
  </si>
  <si>
    <t>BADAJOZ</t>
  </si>
  <si>
    <t>GALICIA</t>
  </si>
  <si>
    <t>ALCALA</t>
  </si>
  <si>
    <t>ALFONSO X</t>
  </si>
  <si>
    <t>AUTONOMA</t>
  </si>
  <si>
    <t>CEU</t>
  </si>
  <si>
    <t>COMPLUTENSE</t>
  </si>
  <si>
    <t>EUROPEA</t>
  </si>
  <si>
    <t>VITORIA</t>
  </si>
  <si>
    <t>REY J CARLOS</t>
  </si>
  <si>
    <t>MURCIA</t>
  </si>
  <si>
    <t>CATOLICAMUR</t>
  </si>
  <si>
    <t>NAVARRA</t>
  </si>
  <si>
    <t>PAISVASCO</t>
  </si>
  <si>
    <t>CASTELLON</t>
  </si>
  <si>
    <t>VALENCIACAT</t>
  </si>
  <si>
    <t>VALENCIACEU</t>
  </si>
  <si>
    <t>CASTELLONCEU</t>
  </si>
  <si>
    <t>MIGUELH</t>
  </si>
  <si>
    <t>VALENCIA</t>
  </si>
  <si>
    <t>Enfermedades hereditarias y/o quisticas</t>
  </si>
  <si>
    <t>Balance de líquidos.Sueroterapia.</t>
  </si>
  <si>
    <t>Otras</t>
  </si>
  <si>
    <t>Enf vasculares renales (gran y pequeño vaso)</t>
  </si>
  <si>
    <t>Nefropatía tubulointersticial (aguda/cronica)</t>
  </si>
  <si>
    <t>Nefropatía tubuloinersticiales</t>
  </si>
  <si>
    <t>Enf asociadas (cirrosis, IC, TB, cardiorenal,neoplasias)</t>
  </si>
  <si>
    <t>ERC/Predialisis/Tto conservador</t>
  </si>
  <si>
    <t>SUMA TOTAL</t>
  </si>
  <si>
    <t>DIVIDIDO/42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</si>
</sst>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0.00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0" xfId="0" applyFont="1" applyFill="1"/>
    <xf numFmtId="0" fontId="2" fillId="0" borderId="0" xfId="0" applyFont="1"/>
    <xf numFmtId="0" fontId="3" fillId="0" borderId="0" xfId="0" applyFont="1"/>
    <xf numFmtId="0" fontId="0" fillId="0" borderId="1" xfId="0" applyBorder="1"/>
    <xf numFmtId="0" fontId="4" fillId="0" borderId="1" xfId="0" applyFont="1" applyBorder="1" applyAlignment="1">
      <alignment horizontal="center"/>
    </xf>
    <xf numFmtId="0" fontId="2" fillId="0" borderId="1" xfId="0" applyFont="1" applyBorder="1"/>
    <xf numFmtId="0" fontId="5" fillId="0" borderId="1" xfId="0" applyFont="1" applyBorder="1"/>
    <xf numFmtId="0" fontId="0" fillId="0" borderId="1" xfId="0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65" fontId="0" fillId="0" borderId="0" xfId="0" applyNumberFormat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bro2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>
        <row r="2">
          <cell r="G2" t="str">
            <v>ALBACETE</v>
          </cell>
          <cell r="H2">
            <v>9</v>
          </cell>
        </row>
        <row r="3">
          <cell r="G3" t="str">
            <v>COMPLUTENSE</v>
          </cell>
          <cell r="H3">
            <v>6</v>
          </cell>
        </row>
        <row r="4">
          <cell r="G4" t="str">
            <v>INTERNACIONAL</v>
          </cell>
          <cell r="H4">
            <v>6</v>
          </cell>
        </row>
        <row r="5">
          <cell r="G5" t="str">
            <v>AUTONOMA</v>
          </cell>
          <cell r="H5">
            <v>6</v>
          </cell>
        </row>
        <row r="6">
          <cell r="G6" t="str">
            <v>VALENCIA</v>
          </cell>
          <cell r="H6">
            <v>6</v>
          </cell>
        </row>
        <row r="7">
          <cell r="G7" t="str">
            <v>CANARIAS-LAS PALMAS</v>
          </cell>
          <cell r="H7">
            <v>5</v>
          </cell>
        </row>
        <row r="8">
          <cell r="G8" t="str">
            <v>GRANADA</v>
          </cell>
          <cell r="H8">
            <v>5</v>
          </cell>
        </row>
        <row r="9">
          <cell r="G9" t="str">
            <v>ALCALA</v>
          </cell>
          <cell r="H9">
            <v>5</v>
          </cell>
        </row>
        <row r="10">
          <cell r="G10" t="str">
            <v>ZARAGOZA</v>
          </cell>
          <cell r="H10">
            <v>5</v>
          </cell>
        </row>
        <row r="11">
          <cell r="G11" t="str">
            <v>CEU</v>
          </cell>
          <cell r="H11">
            <v>4</v>
          </cell>
        </row>
        <row r="12">
          <cell r="G12" t="str">
            <v>ALFONSO X</v>
          </cell>
          <cell r="H12">
            <v>4</v>
          </cell>
        </row>
        <row r="13">
          <cell r="G13" t="str">
            <v xml:space="preserve">ROVIRA </v>
          </cell>
          <cell r="H13">
            <v>4</v>
          </cell>
        </row>
        <row r="14">
          <cell r="G14" t="str">
            <v>LLEIDA</v>
          </cell>
          <cell r="H14">
            <v>4</v>
          </cell>
        </row>
        <row r="15">
          <cell r="G15" t="str">
            <v>SALAMANCA</v>
          </cell>
          <cell r="H15">
            <v>4</v>
          </cell>
        </row>
        <row r="16">
          <cell r="G16" t="str">
            <v>REY J CARLOS</v>
          </cell>
          <cell r="H16">
            <v>4</v>
          </cell>
        </row>
        <row r="17">
          <cell r="G17" t="str">
            <v>ASTURIAS</v>
          </cell>
          <cell r="H17">
            <v>4</v>
          </cell>
        </row>
        <row r="18">
          <cell r="G18" t="str">
            <v>SEVILLA</v>
          </cell>
          <cell r="H18">
            <v>4</v>
          </cell>
        </row>
        <row r="19">
          <cell r="G19" t="str">
            <v>UAB</v>
          </cell>
          <cell r="H19">
            <v>4</v>
          </cell>
        </row>
        <row r="20">
          <cell r="G20" t="str">
            <v>NAVARRA</v>
          </cell>
          <cell r="H20">
            <v>3</v>
          </cell>
        </row>
        <row r="21">
          <cell r="G21" t="str">
            <v>BALEARES</v>
          </cell>
          <cell r="H21">
            <v>3</v>
          </cell>
        </row>
        <row r="22">
          <cell r="G22" t="str">
            <v>GALICIA</v>
          </cell>
          <cell r="H22">
            <v>2</v>
          </cell>
        </row>
        <row r="23">
          <cell r="G23" t="str">
            <v>CASTELLON</v>
          </cell>
          <cell r="H23">
            <v>2</v>
          </cell>
        </row>
        <row r="24">
          <cell r="G24" t="str">
            <v>VALENCIACEU</v>
          </cell>
          <cell r="H24">
            <v>2</v>
          </cell>
        </row>
        <row r="25">
          <cell r="G25" t="str">
            <v>CASTELLONCEU</v>
          </cell>
          <cell r="H25">
            <v>2</v>
          </cell>
        </row>
        <row r="26">
          <cell r="G26" t="str">
            <v>CADIZ</v>
          </cell>
          <cell r="H26">
            <v>2</v>
          </cell>
        </row>
        <row r="27">
          <cell r="G27" t="str">
            <v>VITORIA</v>
          </cell>
          <cell r="H27">
            <v>2</v>
          </cell>
        </row>
        <row r="28">
          <cell r="G28" t="str">
            <v>PAISVASCO</v>
          </cell>
          <cell r="H28">
            <v>1</v>
          </cell>
        </row>
        <row r="29">
          <cell r="G29" t="str">
            <v>BADAJOZ</v>
          </cell>
          <cell r="H29">
            <v>0</v>
          </cell>
        </row>
        <row r="30">
          <cell r="G30" t="str">
            <v>MURCIA</v>
          </cell>
          <cell r="H30">
            <v>0</v>
          </cell>
        </row>
        <row r="31">
          <cell r="G31" t="str">
            <v>VALENCIACAT</v>
          </cell>
          <cell r="H31">
            <v>0</v>
          </cell>
        </row>
        <row r="32">
          <cell r="G32" t="str">
            <v>CANTABRIA</v>
          </cell>
          <cell r="H32">
            <v>0</v>
          </cell>
        </row>
        <row r="33">
          <cell r="G33" t="str">
            <v>CATOLICAMUR</v>
          </cell>
          <cell r="H33">
            <v>0</v>
          </cell>
        </row>
        <row r="34">
          <cell r="G34" t="str">
            <v>MIGUELH</v>
          </cell>
          <cell r="H34">
            <v>0</v>
          </cell>
        </row>
        <row r="35">
          <cell r="G35" t="str">
            <v>UB</v>
          </cell>
          <cell r="H35">
            <v>0</v>
          </cell>
        </row>
        <row r="36">
          <cell r="G36" t="str">
            <v>EUROPEA</v>
          </cell>
          <cell r="H36">
            <v>0</v>
          </cell>
        </row>
        <row r="37">
          <cell r="G37" t="str">
            <v>VALLADOLI</v>
          </cell>
          <cell r="H37">
            <v>0</v>
          </cell>
        </row>
        <row r="38">
          <cell r="G38" t="str">
            <v>CORDOBA</v>
          </cell>
          <cell r="H38">
            <v>0</v>
          </cell>
        </row>
        <row r="39">
          <cell r="G39" t="str">
            <v>MALAGA</v>
          </cell>
          <cell r="H39">
            <v>0</v>
          </cell>
        </row>
        <row r="40">
          <cell r="G40" t="str">
            <v>CANARIAS-LAGUNA</v>
          </cell>
          <cell r="H40">
            <v>0</v>
          </cell>
        </row>
        <row r="41">
          <cell r="G41" t="str">
            <v>GIRONA</v>
          </cell>
          <cell r="H41">
            <v>0</v>
          </cell>
        </row>
        <row r="42">
          <cell r="G42" t="str">
            <v>VIC</v>
          </cell>
          <cell r="H42">
            <v>0</v>
          </cell>
        </row>
        <row r="43">
          <cell r="G43" t="str">
            <v>POMPEU</v>
          </cell>
          <cell r="H4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33C8FE-DE3C-4DE2-8077-0C47A60B8075}">
  <dimension ref="A1:AT49"/>
  <sheetViews>
    <sheetView tabSelected="1" workbookViewId="0">
      <selection activeCell="A51" sqref="A51:XFD52"/>
    </sheetView>
  </sheetViews>
  <sheetFormatPr baseColWidth="10" defaultRowHeight="15" x14ac:dyDescent="0.25"/>
  <cols>
    <col min="1" max="1" width="32.42578125" style="2" customWidth="1"/>
  </cols>
  <sheetData>
    <row r="1" spans="1:46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42</v>
      </c>
      <c r="M1" s="1" t="s">
        <v>43</v>
      </c>
      <c r="N1" s="1" t="s">
        <v>45</v>
      </c>
      <c r="O1" s="1" t="s">
        <v>46</v>
      </c>
      <c r="P1" s="1" t="s">
        <v>47</v>
      </c>
      <c r="Q1" s="1" t="s">
        <v>48</v>
      </c>
      <c r="R1" s="1" t="s">
        <v>49</v>
      </c>
      <c r="S1" s="1" t="s">
        <v>50</v>
      </c>
      <c r="T1" s="1" t="s">
        <v>51</v>
      </c>
      <c r="U1" s="1" t="s">
        <v>52</v>
      </c>
      <c r="V1" s="1" t="s">
        <v>53</v>
      </c>
      <c r="W1" s="1" t="s">
        <v>54</v>
      </c>
      <c r="X1" s="1" t="s">
        <v>55</v>
      </c>
      <c r="Y1" s="1" t="s">
        <v>56</v>
      </c>
      <c r="Z1" s="1" t="s">
        <v>57</v>
      </c>
      <c r="AA1" s="1" t="s">
        <v>58</v>
      </c>
      <c r="AB1" s="1" t="s">
        <v>59</v>
      </c>
      <c r="AC1" s="1" t="s">
        <v>60</v>
      </c>
      <c r="AD1" s="1" t="s">
        <v>61</v>
      </c>
      <c r="AE1" s="1" t="s">
        <v>62</v>
      </c>
      <c r="AF1" s="1" t="s">
        <v>63</v>
      </c>
      <c r="AG1" s="1" t="s">
        <v>64</v>
      </c>
      <c r="AH1" s="1" t="s">
        <v>65</v>
      </c>
      <c r="AI1" s="1" t="s">
        <v>66</v>
      </c>
      <c r="AJ1" s="1" t="s">
        <v>67</v>
      </c>
      <c r="AK1" s="1" t="s">
        <v>68</v>
      </c>
      <c r="AL1" s="1" t="s">
        <v>69</v>
      </c>
      <c r="AM1" s="1" t="s">
        <v>70</v>
      </c>
      <c r="AN1" s="1" t="s">
        <v>71</v>
      </c>
      <c r="AO1" s="1" t="s">
        <v>72</v>
      </c>
      <c r="AP1" s="1" t="s">
        <v>73</v>
      </c>
      <c r="AQ1" s="1" t="s">
        <v>74</v>
      </c>
      <c r="AS1" s="1" t="s">
        <v>83</v>
      </c>
      <c r="AT1" s="1" t="s">
        <v>84</v>
      </c>
    </row>
    <row r="2" spans="1:46" x14ac:dyDescent="0.25">
      <c r="A2" s="6" t="s">
        <v>11</v>
      </c>
      <c r="B2" s="5">
        <v>1</v>
      </c>
      <c r="C2" s="5">
        <v>1</v>
      </c>
      <c r="D2" s="5">
        <v>1</v>
      </c>
      <c r="E2" s="5"/>
      <c r="F2" s="5">
        <v>1</v>
      </c>
      <c r="G2" s="5"/>
      <c r="H2" s="5">
        <v>1</v>
      </c>
      <c r="I2" s="5"/>
      <c r="J2" s="5"/>
      <c r="K2" s="5">
        <v>1</v>
      </c>
      <c r="L2" s="5">
        <v>1</v>
      </c>
      <c r="M2" s="5">
        <v>1</v>
      </c>
      <c r="N2" s="5"/>
      <c r="O2" s="5"/>
      <c r="P2" s="5">
        <v>1</v>
      </c>
      <c r="Q2" s="5"/>
      <c r="R2" s="5"/>
      <c r="S2" s="5"/>
      <c r="T2" s="5"/>
      <c r="U2" s="5"/>
      <c r="V2" s="5">
        <v>1</v>
      </c>
      <c r="W2" s="5"/>
      <c r="X2" s="5"/>
      <c r="Y2" s="5">
        <v>1</v>
      </c>
      <c r="Z2" s="5"/>
      <c r="AA2" s="5">
        <v>1</v>
      </c>
      <c r="AB2" s="5">
        <v>1</v>
      </c>
      <c r="AC2" s="5">
        <v>1</v>
      </c>
      <c r="AD2" s="5"/>
      <c r="AE2" s="5">
        <v>1</v>
      </c>
      <c r="AF2" s="5">
        <v>1</v>
      </c>
      <c r="AG2" s="5">
        <v>1</v>
      </c>
      <c r="AH2" s="5"/>
      <c r="AI2" s="5">
        <v>1</v>
      </c>
      <c r="AJ2" s="5">
        <v>1</v>
      </c>
      <c r="AK2" s="5"/>
      <c r="AL2" s="5"/>
      <c r="AM2" s="5">
        <v>1</v>
      </c>
      <c r="AN2" s="5">
        <v>1</v>
      </c>
      <c r="AO2" s="5">
        <v>1</v>
      </c>
      <c r="AP2" s="5"/>
      <c r="AQ2" s="5"/>
      <c r="AR2" s="10"/>
      <c r="AS2">
        <f>SUM(B2:AQ2)</f>
        <v>22</v>
      </c>
      <c r="AT2" s="11">
        <f>AS2/42</f>
        <v>0.52380952380952384</v>
      </c>
    </row>
    <row r="3" spans="1:46" x14ac:dyDescent="0.25">
      <c r="A3" s="6" t="s">
        <v>12</v>
      </c>
      <c r="B3" s="5"/>
      <c r="C3" s="5"/>
      <c r="D3" s="5"/>
      <c r="E3" s="5"/>
      <c r="F3" s="5">
        <v>1</v>
      </c>
      <c r="G3" s="5"/>
      <c r="H3" s="5">
        <v>1</v>
      </c>
      <c r="I3" s="5">
        <v>1</v>
      </c>
      <c r="J3" s="5">
        <v>1</v>
      </c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>
        <v>1</v>
      </c>
      <c r="W3" s="5"/>
      <c r="X3" s="5"/>
      <c r="Y3" s="5"/>
      <c r="Z3" s="5"/>
      <c r="AA3" s="5">
        <v>1</v>
      </c>
      <c r="AB3" s="5"/>
      <c r="AC3" s="5">
        <v>1</v>
      </c>
      <c r="AD3" s="5"/>
      <c r="AE3" s="5">
        <v>1</v>
      </c>
      <c r="AF3" s="5"/>
      <c r="AG3" s="5">
        <v>1</v>
      </c>
      <c r="AH3" s="5"/>
      <c r="AI3" s="5">
        <v>1</v>
      </c>
      <c r="AJ3" s="5">
        <v>1</v>
      </c>
      <c r="AK3" s="5"/>
      <c r="AL3" s="5">
        <v>1</v>
      </c>
      <c r="AM3" s="5">
        <v>1</v>
      </c>
      <c r="AN3" s="5">
        <v>1</v>
      </c>
      <c r="AO3" s="5">
        <v>1</v>
      </c>
      <c r="AP3" s="5">
        <v>1</v>
      </c>
      <c r="AQ3" s="5"/>
      <c r="AR3" s="10"/>
      <c r="AS3">
        <f t="shared" ref="AS3:AS29" si="0">SUM(B3:AQ3)</f>
        <v>16</v>
      </c>
      <c r="AT3" s="11">
        <f t="shared" ref="AT3:AT29" si="1">AS3/42</f>
        <v>0.38095238095238093</v>
      </c>
    </row>
    <row r="4" spans="1:46" x14ac:dyDescent="0.25">
      <c r="A4" s="6" t="s">
        <v>13</v>
      </c>
      <c r="B4" s="5">
        <v>1</v>
      </c>
      <c r="C4" s="5">
        <v>1</v>
      </c>
      <c r="D4" s="5">
        <v>1</v>
      </c>
      <c r="E4" s="5">
        <v>1</v>
      </c>
      <c r="F4" s="5">
        <v>1</v>
      </c>
      <c r="G4" s="5">
        <v>1</v>
      </c>
      <c r="H4" s="5">
        <v>1</v>
      </c>
      <c r="I4" s="5">
        <v>1</v>
      </c>
      <c r="J4" s="5">
        <v>1</v>
      </c>
      <c r="K4" s="5">
        <v>1</v>
      </c>
      <c r="L4" s="5">
        <v>1</v>
      </c>
      <c r="M4" s="5">
        <v>1</v>
      </c>
      <c r="N4" s="5">
        <v>1</v>
      </c>
      <c r="O4" s="5">
        <v>1</v>
      </c>
      <c r="P4" s="5">
        <v>1</v>
      </c>
      <c r="Q4" s="5">
        <v>1</v>
      </c>
      <c r="R4" s="5">
        <v>1</v>
      </c>
      <c r="S4" s="5">
        <v>1</v>
      </c>
      <c r="T4" s="5">
        <v>1</v>
      </c>
      <c r="U4" s="5">
        <v>1</v>
      </c>
      <c r="V4" s="5">
        <v>1</v>
      </c>
      <c r="W4" s="5"/>
      <c r="X4" s="5">
        <v>1</v>
      </c>
      <c r="Y4" s="5">
        <v>1</v>
      </c>
      <c r="Z4" s="5">
        <v>1</v>
      </c>
      <c r="AA4" s="5">
        <v>1</v>
      </c>
      <c r="AB4" s="5">
        <v>1</v>
      </c>
      <c r="AC4" s="5"/>
      <c r="AD4" s="5">
        <v>1</v>
      </c>
      <c r="AE4" s="5">
        <v>1</v>
      </c>
      <c r="AF4" s="5">
        <v>1</v>
      </c>
      <c r="AG4" s="5">
        <v>1</v>
      </c>
      <c r="AH4" s="5">
        <v>1</v>
      </c>
      <c r="AI4" s="5">
        <v>1</v>
      </c>
      <c r="AJ4" s="5">
        <v>1</v>
      </c>
      <c r="AK4" s="5">
        <v>1</v>
      </c>
      <c r="AL4" s="5">
        <v>1</v>
      </c>
      <c r="AM4" s="5">
        <v>1</v>
      </c>
      <c r="AN4" s="5">
        <v>1</v>
      </c>
      <c r="AO4" s="5">
        <v>1</v>
      </c>
      <c r="AP4" s="5">
        <v>1</v>
      </c>
      <c r="AQ4" s="5">
        <v>1</v>
      </c>
      <c r="AR4" s="10"/>
      <c r="AS4">
        <f t="shared" si="0"/>
        <v>40</v>
      </c>
      <c r="AT4" s="11">
        <f t="shared" si="1"/>
        <v>0.95238095238095233</v>
      </c>
    </row>
    <row r="5" spans="1:46" x14ac:dyDescent="0.25">
      <c r="A5" s="6" t="s">
        <v>14</v>
      </c>
      <c r="B5" s="5">
        <v>1</v>
      </c>
      <c r="C5" s="5">
        <v>1</v>
      </c>
      <c r="D5" s="5">
        <v>1</v>
      </c>
      <c r="E5" s="5">
        <v>1</v>
      </c>
      <c r="F5" s="5">
        <v>1</v>
      </c>
      <c r="G5" s="5">
        <v>1</v>
      </c>
      <c r="H5" s="5">
        <v>1</v>
      </c>
      <c r="I5" s="5">
        <v>1</v>
      </c>
      <c r="J5" s="5">
        <v>1</v>
      </c>
      <c r="K5" s="5">
        <v>1</v>
      </c>
      <c r="L5" s="5">
        <v>1</v>
      </c>
      <c r="M5" s="5">
        <v>1</v>
      </c>
      <c r="N5" s="5">
        <v>1</v>
      </c>
      <c r="O5" s="5">
        <v>1</v>
      </c>
      <c r="P5" s="5">
        <v>1</v>
      </c>
      <c r="Q5" s="5">
        <v>1</v>
      </c>
      <c r="R5" s="5">
        <v>1</v>
      </c>
      <c r="S5" s="5">
        <v>1</v>
      </c>
      <c r="T5" s="5">
        <v>1</v>
      </c>
      <c r="U5" s="5">
        <v>1</v>
      </c>
      <c r="V5" s="5">
        <v>1</v>
      </c>
      <c r="W5" s="5">
        <v>1</v>
      </c>
      <c r="X5" s="5">
        <v>1</v>
      </c>
      <c r="Y5" s="5">
        <v>1</v>
      </c>
      <c r="Z5" s="5">
        <v>1</v>
      </c>
      <c r="AA5" s="5">
        <v>1</v>
      </c>
      <c r="AB5" s="5">
        <v>1</v>
      </c>
      <c r="AC5" s="5">
        <v>1</v>
      </c>
      <c r="AD5" s="5">
        <v>1</v>
      </c>
      <c r="AE5" s="5">
        <v>1</v>
      </c>
      <c r="AF5" s="5">
        <v>1</v>
      </c>
      <c r="AG5" s="5">
        <v>1</v>
      </c>
      <c r="AH5" s="5">
        <v>1</v>
      </c>
      <c r="AI5" s="5">
        <v>1</v>
      </c>
      <c r="AJ5" s="5">
        <v>1</v>
      </c>
      <c r="AK5" s="5">
        <v>1</v>
      </c>
      <c r="AL5" s="5">
        <v>1</v>
      </c>
      <c r="AM5" s="5">
        <v>1</v>
      </c>
      <c r="AN5" s="5">
        <v>1</v>
      </c>
      <c r="AO5" s="5">
        <v>1</v>
      </c>
      <c r="AP5" s="5">
        <v>1</v>
      </c>
      <c r="AQ5" s="5">
        <v>1</v>
      </c>
      <c r="AR5" s="10"/>
      <c r="AS5">
        <f t="shared" si="0"/>
        <v>42</v>
      </c>
      <c r="AT5" s="11">
        <f t="shared" si="1"/>
        <v>1</v>
      </c>
    </row>
    <row r="6" spans="1:46" x14ac:dyDescent="0.25">
      <c r="A6" s="6" t="s">
        <v>15</v>
      </c>
      <c r="B6" s="5"/>
      <c r="C6" s="5">
        <v>1</v>
      </c>
      <c r="D6" s="5">
        <v>1</v>
      </c>
      <c r="E6" s="5"/>
      <c r="F6" s="5"/>
      <c r="G6" s="5"/>
      <c r="H6" s="5">
        <v>1</v>
      </c>
      <c r="I6" s="5">
        <v>1</v>
      </c>
      <c r="J6" s="5">
        <v>1</v>
      </c>
      <c r="K6" s="5">
        <v>1</v>
      </c>
      <c r="L6" s="5"/>
      <c r="M6" s="5">
        <v>1</v>
      </c>
      <c r="N6" s="5">
        <v>1</v>
      </c>
      <c r="O6" s="5"/>
      <c r="P6" s="5"/>
      <c r="Q6" s="5"/>
      <c r="R6" s="5">
        <v>1</v>
      </c>
      <c r="S6" s="5"/>
      <c r="T6" s="5"/>
      <c r="U6" s="5">
        <v>1</v>
      </c>
      <c r="V6" s="5">
        <v>1</v>
      </c>
      <c r="W6" s="5">
        <v>1</v>
      </c>
      <c r="X6" s="5"/>
      <c r="Y6" s="5">
        <v>1</v>
      </c>
      <c r="Z6" s="5"/>
      <c r="AA6" s="5">
        <v>1</v>
      </c>
      <c r="AB6" s="5"/>
      <c r="AC6" s="5">
        <v>1</v>
      </c>
      <c r="AD6" s="5">
        <v>1</v>
      </c>
      <c r="AE6" s="5">
        <v>1</v>
      </c>
      <c r="AF6" s="5">
        <v>1</v>
      </c>
      <c r="AG6" s="5">
        <v>1</v>
      </c>
      <c r="AH6" s="5">
        <v>1</v>
      </c>
      <c r="AI6" s="5">
        <v>1</v>
      </c>
      <c r="AJ6" s="5">
        <v>1</v>
      </c>
      <c r="AK6" s="5">
        <v>1</v>
      </c>
      <c r="AL6" s="5">
        <v>1</v>
      </c>
      <c r="AM6" s="5">
        <v>1</v>
      </c>
      <c r="AN6" s="5">
        <v>1</v>
      </c>
      <c r="AO6" s="5">
        <v>1</v>
      </c>
      <c r="AP6" s="5">
        <v>1</v>
      </c>
      <c r="AQ6" s="5">
        <v>1</v>
      </c>
      <c r="AR6" s="10"/>
      <c r="AS6">
        <f t="shared" si="0"/>
        <v>29</v>
      </c>
      <c r="AT6" s="11">
        <f t="shared" si="1"/>
        <v>0.69047619047619047</v>
      </c>
    </row>
    <row r="7" spans="1:46" x14ac:dyDescent="0.25">
      <c r="A7" s="6" t="s">
        <v>16</v>
      </c>
      <c r="B7" s="5"/>
      <c r="C7" s="5"/>
      <c r="D7" s="5"/>
      <c r="E7" s="5"/>
      <c r="F7" s="5"/>
      <c r="G7" s="5"/>
      <c r="H7" s="5"/>
      <c r="I7" s="5">
        <v>1</v>
      </c>
      <c r="J7" s="5"/>
      <c r="K7" s="5"/>
      <c r="L7" s="5"/>
      <c r="M7" s="5"/>
      <c r="N7" s="5"/>
      <c r="O7" s="5"/>
      <c r="P7" s="5"/>
      <c r="Q7" s="5"/>
      <c r="R7" s="5">
        <v>1</v>
      </c>
      <c r="S7" s="5"/>
      <c r="T7" s="5"/>
      <c r="U7" s="5">
        <v>1</v>
      </c>
      <c r="V7" s="5"/>
      <c r="W7" s="5">
        <v>1</v>
      </c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>
        <v>1</v>
      </c>
      <c r="AK7" s="5"/>
      <c r="AL7" s="5"/>
      <c r="AM7" s="5"/>
      <c r="AN7" s="5"/>
      <c r="AO7" s="5"/>
      <c r="AP7" s="5"/>
      <c r="AQ7" s="5"/>
      <c r="AR7" s="10"/>
      <c r="AS7">
        <f t="shared" si="0"/>
        <v>5</v>
      </c>
      <c r="AT7" s="11">
        <f t="shared" si="1"/>
        <v>0.11904761904761904</v>
      </c>
    </row>
    <row r="8" spans="1:46" x14ac:dyDescent="0.25">
      <c r="A8" s="6" t="s">
        <v>17</v>
      </c>
      <c r="B8" s="5">
        <v>1</v>
      </c>
      <c r="C8" s="5"/>
      <c r="D8" s="5">
        <v>1</v>
      </c>
      <c r="E8" s="5"/>
      <c r="F8" s="5">
        <v>1</v>
      </c>
      <c r="G8" s="5">
        <v>1</v>
      </c>
      <c r="H8" s="5">
        <v>1</v>
      </c>
      <c r="I8" s="5">
        <v>1</v>
      </c>
      <c r="J8" s="5"/>
      <c r="K8" s="5"/>
      <c r="L8" s="5">
        <v>1</v>
      </c>
      <c r="M8" s="5"/>
      <c r="N8" s="5"/>
      <c r="O8" s="5"/>
      <c r="P8" s="5"/>
      <c r="Q8" s="5">
        <v>1</v>
      </c>
      <c r="R8" s="5"/>
      <c r="S8" s="5">
        <v>1</v>
      </c>
      <c r="T8" s="5">
        <v>1</v>
      </c>
      <c r="U8" s="5"/>
      <c r="V8" s="5">
        <v>1</v>
      </c>
      <c r="W8" s="5"/>
      <c r="X8" s="5">
        <v>1</v>
      </c>
      <c r="Y8" s="5">
        <v>1</v>
      </c>
      <c r="Z8" s="5"/>
      <c r="AA8" s="5">
        <v>1</v>
      </c>
      <c r="AB8" s="5">
        <v>1</v>
      </c>
      <c r="AC8" s="5">
        <v>1</v>
      </c>
      <c r="AD8" s="5">
        <v>1</v>
      </c>
      <c r="AE8" s="5"/>
      <c r="AF8" s="5"/>
      <c r="AG8" s="5">
        <v>1</v>
      </c>
      <c r="AH8" s="5">
        <v>1</v>
      </c>
      <c r="AI8" s="5">
        <v>1</v>
      </c>
      <c r="AJ8" s="5"/>
      <c r="AK8" s="5"/>
      <c r="AL8" s="5">
        <v>1</v>
      </c>
      <c r="AM8" s="5"/>
      <c r="AN8" s="5"/>
      <c r="AO8" s="5"/>
      <c r="AP8" s="5">
        <v>1</v>
      </c>
      <c r="AQ8" s="5"/>
      <c r="AR8" s="10"/>
      <c r="AS8">
        <f t="shared" si="0"/>
        <v>22</v>
      </c>
      <c r="AT8" s="11">
        <f t="shared" si="1"/>
        <v>0.52380952380952384</v>
      </c>
    </row>
    <row r="9" spans="1:46" x14ac:dyDescent="0.25">
      <c r="A9" s="6" t="s">
        <v>18</v>
      </c>
      <c r="B9" s="5"/>
      <c r="C9" s="5"/>
      <c r="D9" s="5"/>
      <c r="E9" s="5"/>
      <c r="F9" s="5">
        <v>1</v>
      </c>
      <c r="G9" s="5"/>
      <c r="H9" s="5">
        <v>1</v>
      </c>
      <c r="I9" s="5"/>
      <c r="J9" s="5"/>
      <c r="K9" s="5"/>
      <c r="L9" s="5">
        <v>1</v>
      </c>
      <c r="M9" s="5"/>
      <c r="N9" s="5"/>
      <c r="O9" s="5"/>
      <c r="P9" s="5"/>
      <c r="Q9" s="5"/>
      <c r="R9" s="5"/>
      <c r="S9" s="5"/>
      <c r="T9" s="5"/>
      <c r="U9" s="5"/>
      <c r="V9" s="5">
        <v>1</v>
      </c>
      <c r="W9" s="5"/>
      <c r="X9" s="5">
        <v>1</v>
      </c>
      <c r="Y9" s="5"/>
      <c r="Z9" s="5"/>
      <c r="AA9" s="5">
        <v>1</v>
      </c>
      <c r="AB9" s="5"/>
      <c r="AC9" s="5"/>
      <c r="AD9" s="5"/>
      <c r="AE9" s="5"/>
      <c r="AF9" s="5"/>
      <c r="AG9" s="5">
        <v>1</v>
      </c>
      <c r="AH9" s="5"/>
      <c r="AI9" s="5"/>
      <c r="AJ9" s="5"/>
      <c r="AK9" s="5"/>
      <c r="AL9" s="5"/>
      <c r="AM9" s="5"/>
      <c r="AN9" s="5"/>
      <c r="AO9" s="5"/>
      <c r="AP9" s="5"/>
      <c r="AQ9" s="5"/>
      <c r="AR9" s="10"/>
      <c r="AS9">
        <f t="shared" si="0"/>
        <v>7</v>
      </c>
      <c r="AT9" s="11">
        <f t="shared" si="1"/>
        <v>0.16666666666666666</v>
      </c>
    </row>
    <row r="10" spans="1:46" x14ac:dyDescent="0.25">
      <c r="A10" s="6" t="s">
        <v>19</v>
      </c>
      <c r="B10" s="5"/>
      <c r="C10" s="5"/>
      <c r="D10" s="5">
        <v>1</v>
      </c>
      <c r="E10" s="5"/>
      <c r="F10" s="5">
        <v>1</v>
      </c>
      <c r="G10" s="5"/>
      <c r="H10" s="5"/>
      <c r="I10" s="5">
        <v>1</v>
      </c>
      <c r="J10" s="5"/>
      <c r="K10" s="5"/>
      <c r="L10" s="5">
        <v>1</v>
      </c>
      <c r="M10" s="5"/>
      <c r="N10" s="5">
        <v>1</v>
      </c>
      <c r="O10" s="5">
        <v>1</v>
      </c>
      <c r="P10" s="5">
        <v>1</v>
      </c>
      <c r="Q10" s="5"/>
      <c r="R10" s="5">
        <v>1</v>
      </c>
      <c r="S10" s="5">
        <v>1</v>
      </c>
      <c r="T10" s="5"/>
      <c r="U10" s="5"/>
      <c r="V10" s="5">
        <v>1</v>
      </c>
      <c r="W10" s="5">
        <v>1</v>
      </c>
      <c r="X10" s="5">
        <v>1</v>
      </c>
      <c r="Y10" s="5">
        <v>1</v>
      </c>
      <c r="Z10" s="5"/>
      <c r="AA10" s="5"/>
      <c r="AB10" s="5">
        <v>1</v>
      </c>
      <c r="AC10" s="5">
        <v>1</v>
      </c>
      <c r="AD10" s="5">
        <v>1</v>
      </c>
      <c r="AE10" s="5">
        <v>1</v>
      </c>
      <c r="AF10" s="5"/>
      <c r="AG10" s="5"/>
      <c r="AH10" s="5">
        <v>1</v>
      </c>
      <c r="AI10" s="5">
        <v>1</v>
      </c>
      <c r="AJ10" s="5"/>
      <c r="AK10" s="5"/>
      <c r="AL10" s="5">
        <v>1</v>
      </c>
      <c r="AM10" s="5">
        <v>1</v>
      </c>
      <c r="AN10" s="5">
        <v>1</v>
      </c>
      <c r="AO10" s="5">
        <v>1</v>
      </c>
      <c r="AP10" s="5"/>
      <c r="AQ10" s="5"/>
      <c r="AR10" s="10"/>
      <c r="AS10">
        <f t="shared" si="0"/>
        <v>23</v>
      </c>
      <c r="AT10" s="11">
        <f t="shared" si="1"/>
        <v>0.54761904761904767</v>
      </c>
    </row>
    <row r="11" spans="1:46" x14ac:dyDescent="0.25">
      <c r="A11" s="6" t="s">
        <v>21</v>
      </c>
      <c r="B11" s="5">
        <v>1</v>
      </c>
      <c r="C11" s="5">
        <v>1</v>
      </c>
      <c r="D11" s="5">
        <v>1</v>
      </c>
      <c r="E11" s="5">
        <v>1</v>
      </c>
      <c r="F11" s="5"/>
      <c r="G11" s="5">
        <v>1</v>
      </c>
      <c r="H11" s="5">
        <v>1</v>
      </c>
      <c r="I11" s="5">
        <v>1</v>
      </c>
      <c r="J11" s="5">
        <v>1</v>
      </c>
      <c r="K11" s="5">
        <v>1</v>
      </c>
      <c r="L11" s="5">
        <v>1</v>
      </c>
      <c r="M11" s="5">
        <v>1</v>
      </c>
      <c r="N11" s="5">
        <v>1</v>
      </c>
      <c r="O11" s="5">
        <v>1</v>
      </c>
      <c r="P11" s="5">
        <v>1</v>
      </c>
      <c r="Q11" s="5">
        <v>1</v>
      </c>
      <c r="R11" s="5"/>
      <c r="S11" s="5">
        <v>1</v>
      </c>
      <c r="T11" s="5">
        <v>1</v>
      </c>
      <c r="U11" s="5">
        <v>1</v>
      </c>
      <c r="V11" s="5"/>
      <c r="W11" s="5"/>
      <c r="X11" s="5">
        <v>1</v>
      </c>
      <c r="Y11" s="5">
        <v>1</v>
      </c>
      <c r="Z11" s="5">
        <v>1</v>
      </c>
      <c r="AA11" s="5">
        <v>1</v>
      </c>
      <c r="AB11" s="5">
        <v>1</v>
      </c>
      <c r="AC11" s="5">
        <v>1</v>
      </c>
      <c r="AD11" s="5">
        <v>1</v>
      </c>
      <c r="AE11" s="5"/>
      <c r="AF11" s="5">
        <v>1</v>
      </c>
      <c r="AG11" s="5">
        <v>1</v>
      </c>
      <c r="AH11" s="5">
        <v>1</v>
      </c>
      <c r="AI11" s="5"/>
      <c r="AJ11" s="5">
        <v>1</v>
      </c>
      <c r="AK11" s="5">
        <v>1</v>
      </c>
      <c r="AL11" s="5">
        <v>1</v>
      </c>
      <c r="AM11" s="5">
        <v>1</v>
      </c>
      <c r="AN11" s="5">
        <v>1</v>
      </c>
      <c r="AO11" s="5">
        <v>1</v>
      </c>
      <c r="AP11" s="5">
        <v>1</v>
      </c>
      <c r="AQ11" s="5">
        <v>1</v>
      </c>
      <c r="AR11" s="10"/>
      <c r="AS11">
        <f t="shared" si="0"/>
        <v>36</v>
      </c>
      <c r="AT11" s="11">
        <f t="shared" si="1"/>
        <v>0.8571428571428571</v>
      </c>
    </row>
    <row r="12" spans="1:46" x14ac:dyDescent="0.25">
      <c r="A12" s="6" t="s">
        <v>20</v>
      </c>
      <c r="B12" s="5">
        <v>1</v>
      </c>
      <c r="C12" s="5">
        <v>1</v>
      </c>
      <c r="D12" s="5">
        <v>1</v>
      </c>
      <c r="E12" s="5">
        <v>1</v>
      </c>
      <c r="F12" s="5"/>
      <c r="G12" s="5">
        <v>1</v>
      </c>
      <c r="H12" s="5">
        <v>1</v>
      </c>
      <c r="I12" s="5">
        <v>1</v>
      </c>
      <c r="J12" s="5"/>
      <c r="K12" s="5">
        <v>1</v>
      </c>
      <c r="L12" s="5">
        <v>1</v>
      </c>
      <c r="M12" s="5">
        <v>1</v>
      </c>
      <c r="N12" s="5">
        <v>1</v>
      </c>
      <c r="O12" s="5">
        <v>1</v>
      </c>
      <c r="P12" s="5">
        <v>1</v>
      </c>
      <c r="Q12" s="5">
        <v>1</v>
      </c>
      <c r="R12" s="5"/>
      <c r="S12" s="5">
        <v>1</v>
      </c>
      <c r="T12" s="5">
        <v>1</v>
      </c>
      <c r="U12" s="5">
        <v>1</v>
      </c>
      <c r="V12" s="5"/>
      <c r="W12" s="5"/>
      <c r="X12" s="5">
        <v>1</v>
      </c>
      <c r="Y12" s="5">
        <v>1</v>
      </c>
      <c r="Z12" s="5">
        <v>1</v>
      </c>
      <c r="AA12" s="5">
        <v>1</v>
      </c>
      <c r="AB12" s="5">
        <v>1</v>
      </c>
      <c r="AC12" s="5">
        <v>1</v>
      </c>
      <c r="AD12" s="5">
        <v>1</v>
      </c>
      <c r="AE12" s="5"/>
      <c r="AF12" s="5">
        <v>1</v>
      </c>
      <c r="AG12" s="5">
        <v>1</v>
      </c>
      <c r="AH12" s="5">
        <v>1</v>
      </c>
      <c r="AI12" s="5"/>
      <c r="AJ12" s="5">
        <v>1</v>
      </c>
      <c r="AK12" s="5"/>
      <c r="AL12" s="5">
        <v>1</v>
      </c>
      <c r="AM12" s="5">
        <v>1</v>
      </c>
      <c r="AN12" s="5">
        <v>1</v>
      </c>
      <c r="AO12" s="5">
        <v>1</v>
      </c>
      <c r="AP12" s="5">
        <v>1</v>
      </c>
      <c r="AQ12" s="5">
        <v>1</v>
      </c>
      <c r="AR12" s="10"/>
      <c r="AS12">
        <f t="shared" si="0"/>
        <v>34</v>
      </c>
      <c r="AT12" s="11">
        <f t="shared" si="1"/>
        <v>0.80952380952380953</v>
      </c>
    </row>
    <row r="13" spans="1:46" x14ac:dyDescent="0.25">
      <c r="A13" s="6" t="s">
        <v>22</v>
      </c>
      <c r="B13" s="5">
        <v>1</v>
      </c>
      <c r="C13" s="5"/>
      <c r="D13" s="5"/>
      <c r="E13" s="5"/>
      <c r="F13" s="5"/>
      <c r="G13" s="5"/>
      <c r="H13" s="5">
        <v>1</v>
      </c>
      <c r="I13" s="5">
        <v>1</v>
      </c>
      <c r="J13" s="5">
        <v>1</v>
      </c>
      <c r="K13" s="5">
        <v>1</v>
      </c>
      <c r="L13" s="5">
        <v>1</v>
      </c>
      <c r="M13" s="5">
        <v>1</v>
      </c>
      <c r="N13" s="5">
        <v>1</v>
      </c>
      <c r="O13" s="5"/>
      <c r="P13" s="5">
        <v>1</v>
      </c>
      <c r="Q13" s="5">
        <v>1</v>
      </c>
      <c r="R13" s="5"/>
      <c r="S13" s="5">
        <v>1</v>
      </c>
      <c r="T13" s="5">
        <v>1</v>
      </c>
      <c r="U13" s="5">
        <v>1</v>
      </c>
      <c r="V13" s="5">
        <v>1</v>
      </c>
      <c r="W13" s="5"/>
      <c r="X13" s="5">
        <v>1</v>
      </c>
      <c r="Y13" s="5">
        <v>1</v>
      </c>
      <c r="Z13" s="5">
        <v>1</v>
      </c>
      <c r="AA13" s="5">
        <v>1</v>
      </c>
      <c r="AB13" s="5">
        <v>1</v>
      </c>
      <c r="AC13" s="5">
        <v>1</v>
      </c>
      <c r="AD13" s="5"/>
      <c r="AE13" s="5">
        <v>1</v>
      </c>
      <c r="AF13" s="5">
        <v>1</v>
      </c>
      <c r="AG13" s="5">
        <v>1</v>
      </c>
      <c r="AH13" s="5">
        <v>1</v>
      </c>
      <c r="AI13" s="5">
        <v>1</v>
      </c>
      <c r="AJ13" s="5">
        <v>1</v>
      </c>
      <c r="AK13" s="5">
        <v>1</v>
      </c>
      <c r="AL13" s="5">
        <v>1</v>
      </c>
      <c r="AM13" s="5">
        <v>1</v>
      </c>
      <c r="AN13" s="5">
        <v>1</v>
      </c>
      <c r="AO13" s="5">
        <v>1</v>
      </c>
      <c r="AP13" s="5">
        <v>1</v>
      </c>
      <c r="AQ13" s="5">
        <v>1</v>
      </c>
      <c r="AR13" s="10"/>
      <c r="AS13">
        <f t="shared" si="0"/>
        <v>33</v>
      </c>
      <c r="AT13" s="11">
        <f t="shared" si="1"/>
        <v>0.7857142857142857</v>
      </c>
    </row>
    <row r="14" spans="1:46" x14ac:dyDescent="0.25">
      <c r="A14" s="6" t="s">
        <v>23</v>
      </c>
      <c r="B14" s="5">
        <v>1</v>
      </c>
      <c r="C14" s="5"/>
      <c r="D14" s="5"/>
      <c r="E14" s="5"/>
      <c r="F14" s="5"/>
      <c r="G14" s="5"/>
      <c r="H14" s="5"/>
      <c r="I14" s="5">
        <v>1</v>
      </c>
      <c r="J14" s="5"/>
      <c r="K14" s="5">
        <v>1</v>
      </c>
      <c r="L14" s="5"/>
      <c r="M14" s="5"/>
      <c r="N14" s="5">
        <v>1</v>
      </c>
      <c r="O14" s="5"/>
      <c r="P14" s="5">
        <v>1</v>
      </c>
      <c r="Q14" s="5">
        <v>1</v>
      </c>
      <c r="R14" s="5"/>
      <c r="S14" s="5">
        <v>1</v>
      </c>
      <c r="T14" s="5">
        <v>1</v>
      </c>
      <c r="U14" s="5">
        <v>1</v>
      </c>
      <c r="V14" s="5">
        <v>1</v>
      </c>
      <c r="W14" s="5"/>
      <c r="X14" s="5">
        <v>1</v>
      </c>
      <c r="Y14" s="5">
        <v>1</v>
      </c>
      <c r="Z14" s="5">
        <v>1</v>
      </c>
      <c r="AA14" s="5">
        <v>1</v>
      </c>
      <c r="AB14" s="5">
        <v>1</v>
      </c>
      <c r="AC14" s="5">
        <v>1</v>
      </c>
      <c r="AD14" s="5">
        <v>1</v>
      </c>
      <c r="AE14" s="5"/>
      <c r="AF14" s="5"/>
      <c r="AG14" s="5"/>
      <c r="AH14" s="5">
        <v>1</v>
      </c>
      <c r="AI14" s="5"/>
      <c r="AJ14" s="5"/>
      <c r="AK14" s="5"/>
      <c r="AL14" s="5">
        <v>1</v>
      </c>
      <c r="AM14" s="5">
        <v>1</v>
      </c>
      <c r="AN14" s="5">
        <v>1</v>
      </c>
      <c r="AO14" s="5">
        <v>1</v>
      </c>
      <c r="AP14" s="5"/>
      <c r="AQ14" s="5">
        <v>1</v>
      </c>
      <c r="AR14" s="10"/>
      <c r="AS14">
        <f t="shared" si="0"/>
        <v>23</v>
      </c>
      <c r="AT14" s="11">
        <f t="shared" si="1"/>
        <v>0.54761904761904767</v>
      </c>
    </row>
    <row r="15" spans="1:46" x14ac:dyDescent="0.25">
      <c r="A15" s="6" t="s">
        <v>24</v>
      </c>
      <c r="B15" s="5">
        <v>1</v>
      </c>
      <c r="C15" s="5">
        <v>1</v>
      </c>
      <c r="D15" s="5"/>
      <c r="E15" s="5">
        <v>1</v>
      </c>
      <c r="F15" s="5"/>
      <c r="G15" s="5"/>
      <c r="H15" s="5">
        <v>1</v>
      </c>
      <c r="I15" s="5">
        <v>1</v>
      </c>
      <c r="J15" s="5">
        <v>1</v>
      </c>
      <c r="K15" s="5">
        <v>1</v>
      </c>
      <c r="L15" s="5"/>
      <c r="M15" s="5">
        <v>1</v>
      </c>
      <c r="N15" s="5">
        <v>1</v>
      </c>
      <c r="O15" s="5">
        <v>1</v>
      </c>
      <c r="P15" s="5">
        <v>1</v>
      </c>
      <c r="Q15" s="5">
        <v>1</v>
      </c>
      <c r="R15" s="5"/>
      <c r="S15" s="5">
        <v>1</v>
      </c>
      <c r="T15" s="5">
        <v>1</v>
      </c>
      <c r="U15" s="5"/>
      <c r="V15" s="5"/>
      <c r="W15" s="5"/>
      <c r="X15" s="5">
        <v>1</v>
      </c>
      <c r="Y15" s="5">
        <v>1</v>
      </c>
      <c r="Z15" s="5"/>
      <c r="AA15" s="5">
        <v>1</v>
      </c>
      <c r="AB15" s="5">
        <v>1</v>
      </c>
      <c r="AC15" s="5">
        <v>1</v>
      </c>
      <c r="AD15" s="5"/>
      <c r="AE15" s="5">
        <v>1</v>
      </c>
      <c r="AF15" s="5"/>
      <c r="AG15" s="5">
        <v>1</v>
      </c>
      <c r="AH15" s="5"/>
      <c r="AI15" s="5"/>
      <c r="AJ15" s="5">
        <v>1</v>
      </c>
      <c r="AK15" s="5"/>
      <c r="AL15" s="5">
        <v>1</v>
      </c>
      <c r="AM15" s="5">
        <v>1</v>
      </c>
      <c r="AN15" s="5">
        <v>1</v>
      </c>
      <c r="AO15" s="5">
        <v>1</v>
      </c>
      <c r="AP15" s="5">
        <v>1</v>
      </c>
      <c r="AQ15" s="5"/>
      <c r="AR15" s="10"/>
      <c r="AS15">
        <f t="shared" si="0"/>
        <v>27</v>
      </c>
      <c r="AT15" s="11">
        <f t="shared" si="1"/>
        <v>0.6428571428571429</v>
      </c>
    </row>
    <row r="16" spans="1:46" x14ac:dyDescent="0.25">
      <c r="A16" s="6" t="s">
        <v>79</v>
      </c>
      <c r="B16" s="5">
        <v>1</v>
      </c>
      <c r="C16" s="5">
        <v>1</v>
      </c>
      <c r="D16" s="5"/>
      <c r="E16" s="5">
        <v>1</v>
      </c>
      <c r="F16" s="5">
        <v>1</v>
      </c>
      <c r="G16" s="5">
        <v>1</v>
      </c>
      <c r="H16" s="5"/>
      <c r="I16" s="5">
        <v>1</v>
      </c>
      <c r="J16" s="5">
        <v>1</v>
      </c>
      <c r="K16" s="5">
        <v>1</v>
      </c>
      <c r="L16" s="5">
        <v>1</v>
      </c>
      <c r="M16" s="5">
        <v>1</v>
      </c>
      <c r="N16" s="5">
        <v>1</v>
      </c>
      <c r="O16" s="5">
        <v>1</v>
      </c>
      <c r="P16" s="5">
        <v>1</v>
      </c>
      <c r="Q16" s="5">
        <v>1</v>
      </c>
      <c r="R16" s="5">
        <v>1</v>
      </c>
      <c r="S16" s="5">
        <v>1</v>
      </c>
      <c r="T16" s="5">
        <v>1</v>
      </c>
      <c r="U16" s="5">
        <v>1</v>
      </c>
      <c r="V16" s="5">
        <v>1</v>
      </c>
      <c r="W16" s="5">
        <v>1</v>
      </c>
      <c r="X16" s="5">
        <v>1</v>
      </c>
      <c r="Y16" s="5">
        <v>1</v>
      </c>
      <c r="Z16" s="5">
        <v>1</v>
      </c>
      <c r="AA16" s="5">
        <v>1</v>
      </c>
      <c r="AB16" s="5">
        <v>1</v>
      </c>
      <c r="AC16" s="5">
        <v>1</v>
      </c>
      <c r="AD16" s="5">
        <v>1</v>
      </c>
      <c r="AE16" s="5">
        <v>1</v>
      </c>
      <c r="AF16" s="5">
        <v>1</v>
      </c>
      <c r="AG16" s="5">
        <v>1</v>
      </c>
      <c r="AH16" s="5">
        <v>1</v>
      </c>
      <c r="AI16" s="5">
        <v>1</v>
      </c>
      <c r="AJ16" s="5">
        <v>1</v>
      </c>
      <c r="AK16" s="5">
        <v>1</v>
      </c>
      <c r="AL16" s="5">
        <v>1</v>
      </c>
      <c r="AM16" s="5">
        <v>1</v>
      </c>
      <c r="AN16" s="5">
        <v>1</v>
      </c>
      <c r="AO16" s="5">
        <v>1</v>
      </c>
      <c r="AP16" s="5">
        <v>1</v>
      </c>
      <c r="AQ16" s="5">
        <v>1</v>
      </c>
      <c r="AR16" s="10"/>
      <c r="AS16">
        <f t="shared" si="0"/>
        <v>40</v>
      </c>
      <c r="AT16" s="11">
        <f t="shared" si="1"/>
        <v>0.95238095238095233</v>
      </c>
    </row>
    <row r="17" spans="1:46" x14ac:dyDescent="0.25">
      <c r="A17" s="6" t="s">
        <v>25</v>
      </c>
      <c r="B17" s="5">
        <v>1</v>
      </c>
      <c r="C17" s="5">
        <v>1</v>
      </c>
      <c r="D17" s="5">
        <v>1</v>
      </c>
      <c r="E17" s="5"/>
      <c r="F17" s="5"/>
      <c r="G17" s="5"/>
      <c r="H17" s="5">
        <v>1</v>
      </c>
      <c r="I17" s="5"/>
      <c r="J17" s="5"/>
      <c r="K17" s="5"/>
      <c r="L17" s="5"/>
      <c r="M17" s="5"/>
      <c r="N17" s="5">
        <v>1</v>
      </c>
      <c r="O17" s="5"/>
      <c r="P17" s="5">
        <v>1</v>
      </c>
      <c r="Q17" s="5"/>
      <c r="R17" s="5">
        <v>1</v>
      </c>
      <c r="S17" s="5">
        <v>1</v>
      </c>
      <c r="T17" s="5"/>
      <c r="U17" s="5">
        <v>1</v>
      </c>
      <c r="V17" s="5">
        <v>1</v>
      </c>
      <c r="W17" s="5">
        <v>1</v>
      </c>
      <c r="X17" s="5">
        <v>1</v>
      </c>
      <c r="Y17" s="5"/>
      <c r="Z17" s="5">
        <v>1</v>
      </c>
      <c r="AA17" s="5">
        <v>1</v>
      </c>
      <c r="AB17" s="5"/>
      <c r="AC17" s="5"/>
      <c r="AD17" s="5">
        <v>1</v>
      </c>
      <c r="AE17" s="5">
        <v>1</v>
      </c>
      <c r="AF17" s="5">
        <v>1</v>
      </c>
      <c r="AG17" s="5"/>
      <c r="AH17" s="5">
        <v>1</v>
      </c>
      <c r="AI17" s="5">
        <v>1</v>
      </c>
      <c r="AJ17" s="5">
        <v>1</v>
      </c>
      <c r="AK17" s="5">
        <v>1</v>
      </c>
      <c r="AL17" s="5">
        <v>1</v>
      </c>
      <c r="AM17" s="5">
        <v>1</v>
      </c>
      <c r="AN17" s="5"/>
      <c r="AO17" s="5"/>
      <c r="AP17" s="5"/>
      <c r="AQ17" s="5">
        <v>1</v>
      </c>
      <c r="AR17" s="10"/>
      <c r="AS17">
        <f t="shared" si="0"/>
        <v>24</v>
      </c>
      <c r="AT17" s="11">
        <f t="shared" si="1"/>
        <v>0.5714285714285714</v>
      </c>
    </row>
    <row r="18" spans="1:46" x14ac:dyDescent="0.25">
      <c r="A18" s="6" t="s">
        <v>75</v>
      </c>
      <c r="B18" s="5">
        <v>1</v>
      </c>
      <c r="C18" s="5">
        <v>1</v>
      </c>
      <c r="D18" s="5">
        <v>1</v>
      </c>
      <c r="E18" s="5">
        <v>1</v>
      </c>
      <c r="F18" s="5">
        <v>1</v>
      </c>
      <c r="G18" s="5">
        <v>1</v>
      </c>
      <c r="H18" s="5">
        <v>1</v>
      </c>
      <c r="I18" s="5">
        <v>1</v>
      </c>
      <c r="J18" s="5">
        <v>1</v>
      </c>
      <c r="K18" s="5">
        <v>1</v>
      </c>
      <c r="L18" s="5">
        <v>1</v>
      </c>
      <c r="M18" s="5">
        <v>1</v>
      </c>
      <c r="N18" s="5">
        <v>1</v>
      </c>
      <c r="O18" s="5">
        <v>1</v>
      </c>
      <c r="P18" s="5">
        <v>1</v>
      </c>
      <c r="Q18" s="5">
        <v>1</v>
      </c>
      <c r="R18" s="5">
        <v>1</v>
      </c>
      <c r="S18" s="5">
        <v>1</v>
      </c>
      <c r="T18" s="5">
        <v>1</v>
      </c>
      <c r="U18" s="5">
        <v>1</v>
      </c>
      <c r="V18" s="5"/>
      <c r="W18" s="5">
        <v>1</v>
      </c>
      <c r="X18" s="5">
        <v>1</v>
      </c>
      <c r="Y18" s="5">
        <v>1</v>
      </c>
      <c r="Z18" s="5">
        <v>1</v>
      </c>
      <c r="AA18" s="5">
        <v>1</v>
      </c>
      <c r="AB18" s="5"/>
      <c r="AC18" s="5">
        <v>1</v>
      </c>
      <c r="AD18" s="5">
        <v>1</v>
      </c>
      <c r="AE18" s="5">
        <v>1</v>
      </c>
      <c r="AF18" s="5">
        <v>1</v>
      </c>
      <c r="AG18" s="5"/>
      <c r="AH18" s="5">
        <v>1</v>
      </c>
      <c r="AI18" s="5">
        <v>1</v>
      </c>
      <c r="AJ18" s="5">
        <v>1</v>
      </c>
      <c r="AK18" s="5">
        <v>1</v>
      </c>
      <c r="AL18" s="5">
        <v>1</v>
      </c>
      <c r="AM18" s="5">
        <v>1</v>
      </c>
      <c r="AN18" s="5"/>
      <c r="AO18" s="5"/>
      <c r="AP18" s="5">
        <v>1</v>
      </c>
      <c r="AQ18" s="5">
        <v>1</v>
      </c>
      <c r="AR18" s="10"/>
      <c r="AS18">
        <f t="shared" si="0"/>
        <v>37</v>
      </c>
      <c r="AT18" s="11">
        <f t="shared" si="1"/>
        <v>0.88095238095238093</v>
      </c>
    </row>
    <row r="19" spans="1:46" x14ac:dyDescent="0.25">
      <c r="A19" s="6" t="s">
        <v>78</v>
      </c>
      <c r="B19" s="5">
        <v>1</v>
      </c>
      <c r="C19" s="5"/>
      <c r="D19" s="5">
        <v>1</v>
      </c>
      <c r="E19" s="5">
        <v>1</v>
      </c>
      <c r="F19" s="5">
        <v>1</v>
      </c>
      <c r="G19" s="5">
        <v>1</v>
      </c>
      <c r="H19" s="5"/>
      <c r="I19" s="5">
        <v>1</v>
      </c>
      <c r="J19" s="5">
        <v>1</v>
      </c>
      <c r="K19" s="5">
        <v>1</v>
      </c>
      <c r="L19" s="5"/>
      <c r="M19" s="5">
        <v>1</v>
      </c>
      <c r="N19" s="5"/>
      <c r="O19" s="5"/>
      <c r="P19" s="5">
        <v>1</v>
      </c>
      <c r="Q19" s="5">
        <v>1</v>
      </c>
      <c r="R19" s="5">
        <v>1</v>
      </c>
      <c r="S19" s="5">
        <v>1</v>
      </c>
      <c r="T19" s="5">
        <v>1</v>
      </c>
      <c r="U19" s="5"/>
      <c r="V19" s="5"/>
      <c r="W19" s="5">
        <v>1</v>
      </c>
      <c r="X19" s="5">
        <v>1</v>
      </c>
      <c r="Y19" s="5">
        <v>1</v>
      </c>
      <c r="Z19" s="5">
        <v>1</v>
      </c>
      <c r="AA19" s="5">
        <v>1</v>
      </c>
      <c r="AB19" s="5"/>
      <c r="AC19" s="5">
        <v>1</v>
      </c>
      <c r="AD19" s="5">
        <v>1</v>
      </c>
      <c r="AE19" s="5">
        <v>1</v>
      </c>
      <c r="AF19" s="5"/>
      <c r="AG19" s="5">
        <v>1</v>
      </c>
      <c r="AH19" s="5">
        <v>1</v>
      </c>
      <c r="AI19" s="5">
        <v>1</v>
      </c>
      <c r="AJ19" s="5">
        <v>1</v>
      </c>
      <c r="AK19" s="5">
        <v>1</v>
      </c>
      <c r="AL19" s="5">
        <v>1</v>
      </c>
      <c r="AM19" s="5">
        <v>1</v>
      </c>
      <c r="AN19" s="5">
        <v>1</v>
      </c>
      <c r="AO19" s="5">
        <v>1</v>
      </c>
      <c r="AP19" s="5"/>
      <c r="AQ19" s="5"/>
      <c r="AR19" s="10"/>
      <c r="AS19">
        <f t="shared" si="0"/>
        <v>31</v>
      </c>
      <c r="AT19" s="11">
        <f t="shared" si="1"/>
        <v>0.73809523809523814</v>
      </c>
    </row>
    <row r="20" spans="1:46" x14ac:dyDescent="0.25">
      <c r="A20" s="6" t="s">
        <v>26</v>
      </c>
      <c r="B20" s="5"/>
      <c r="C20" s="5"/>
      <c r="D20" s="5"/>
      <c r="E20" s="5"/>
      <c r="F20" s="5"/>
      <c r="G20" s="5"/>
      <c r="H20" s="5">
        <v>1</v>
      </c>
      <c r="I20" s="5"/>
      <c r="J20" s="5"/>
      <c r="K20" s="5">
        <v>1</v>
      </c>
      <c r="L20" s="5">
        <v>1</v>
      </c>
      <c r="M20" s="5"/>
      <c r="N20" s="5">
        <v>1</v>
      </c>
      <c r="O20" s="5"/>
      <c r="P20" s="5"/>
      <c r="Q20" s="5"/>
      <c r="R20" s="5"/>
      <c r="S20" s="5">
        <v>1</v>
      </c>
      <c r="T20" s="5"/>
      <c r="U20" s="5"/>
      <c r="V20" s="5"/>
      <c r="W20" s="5"/>
      <c r="X20" s="5"/>
      <c r="Y20" s="5"/>
      <c r="Z20" s="5"/>
      <c r="AA20" s="5"/>
      <c r="AB20" s="5">
        <v>1</v>
      </c>
      <c r="AC20" s="5">
        <v>1</v>
      </c>
      <c r="AD20" s="5"/>
      <c r="AE20" s="5"/>
      <c r="AF20" s="5"/>
      <c r="AG20" s="5">
        <v>1</v>
      </c>
      <c r="AH20" s="5"/>
      <c r="AI20" s="5">
        <v>1</v>
      </c>
      <c r="AJ20" s="5"/>
      <c r="AK20" s="5"/>
      <c r="AL20" s="5">
        <v>1</v>
      </c>
      <c r="AM20" s="5">
        <v>1</v>
      </c>
      <c r="AN20" s="5"/>
      <c r="AO20" s="5"/>
      <c r="AP20" s="5">
        <v>1</v>
      </c>
      <c r="AQ20" s="5"/>
      <c r="AR20" s="10"/>
      <c r="AS20">
        <f t="shared" si="0"/>
        <v>12</v>
      </c>
      <c r="AT20" s="11">
        <f t="shared" si="1"/>
        <v>0.2857142857142857</v>
      </c>
    </row>
    <row r="21" spans="1:46" x14ac:dyDescent="0.25">
      <c r="A21" s="6" t="s">
        <v>27</v>
      </c>
      <c r="B21" s="5"/>
      <c r="C21" s="5"/>
      <c r="D21" s="5"/>
      <c r="E21" s="5"/>
      <c r="F21" s="5"/>
      <c r="G21" s="5"/>
      <c r="H21" s="5">
        <v>1</v>
      </c>
      <c r="I21" s="5"/>
      <c r="J21" s="5"/>
      <c r="K21" s="5"/>
      <c r="L21" s="5"/>
      <c r="M21" s="5"/>
      <c r="N21" s="5">
        <v>1</v>
      </c>
      <c r="O21" s="5">
        <v>1</v>
      </c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>
        <v>1</v>
      </c>
      <c r="AD21" s="5"/>
      <c r="AE21" s="5"/>
      <c r="AF21" s="5"/>
      <c r="AG21" s="5"/>
      <c r="AH21" s="5"/>
      <c r="AI21" s="5"/>
      <c r="AJ21" s="5">
        <v>1</v>
      </c>
      <c r="AK21" s="5">
        <v>1</v>
      </c>
      <c r="AL21" s="5">
        <v>1</v>
      </c>
      <c r="AM21" s="5"/>
      <c r="AN21" s="5"/>
      <c r="AO21" s="5"/>
      <c r="AP21" s="5"/>
      <c r="AQ21" s="5"/>
      <c r="AR21" s="10"/>
      <c r="AS21">
        <f t="shared" si="0"/>
        <v>7</v>
      </c>
      <c r="AT21" s="11">
        <f t="shared" si="1"/>
        <v>0.16666666666666666</v>
      </c>
    </row>
    <row r="22" spans="1:46" x14ac:dyDescent="0.25">
      <c r="A22" s="6" t="s">
        <v>41</v>
      </c>
      <c r="B22" s="5"/>
      <c r="C22" s="5"/>
      <c r="D22" s="5"/>
      <c r="E22" s="5">
        <v>1</v>
      </c>
      <c r="F22" s="5"/>
      <c r="G22" s="5"/>
      <c r="H22" s="5"/>
      <c r="I22" s="5"/>
      <c r="J22" s="5"/>
      <c r="K22" s="5"/>
      <c r="L22" s="5"/>
      <c r="M22" s="5"/>
      <c r="N22" s="5">
        <v>1</v>
      </c>
      <c r="O22" s="5"/>
      <c r="P22" s="5"/>
      <c r="Q22" s="5"/>
      <c r="R22" s="5"/>
      <c r="S22" s="5"/>
      <c r="T22" s="5"/>
      <c r="U22" s="5"/>
      <c r="V22" s="5"/>
      <c r="W22" s="5"/>
      <c r="X22" s="5">
        <v>1</v>
      </c>
      <c r="Y22" s="5"/>
      <c r="Z22" s="5"/>
      <c r="AA22" s="5"/>
      <c r="AB22" s="5"/>
      <c r="AC22" s="5">
        <v>1</v>
      </c>
      <c r="AD22" s="5">
        <v>1</v>
      </c>
      <c r="AE22" s="5"/>
      <c r="AF22" s="5"/>
      <c r="AG22" s="5"/>
      <c r="AH22" s="5">
        <v>1</v>
      </c>
      <c r="AI22" s="5"/>
      <c r="AJ22" s="5"/>
      <c r="AK22" s="5"/>
      <c r="AL22" s="5"/>
      <c r="AM22" s="5"/>
      <c r="AN22" s="5"/>
      <c r="AO22" s="5"/>
      <c r="AP22" s="5"/>
      <c r="AQ22" s="5"/>
      <c r="AR22" s="10"/>
      <c r="AS22">
        <f t="shared" si="0"/>
        <v>6</v>
      </c>
      <c r="AT22" s="11">
        <f t="shared" si="1"/>
        <v>0.14285714285714285</v>
      </c>
    </row>
    <row r="23" spans="1:46" x14ac:dyDescent="0.25">
      <c r="A23" s="6" t="s">
        <v>39</v>
      </c>
      <c r="B23" s="5">
        <v>1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10"/>
      <c r="AS23">
        <f t="shared" si="0"/>
        <v>1</v>
      </c>
      <c r="AT23" s="11">
        <f t="shared" si="1"/>
        <v>2.3809523809523808E-2</v>
      </c>
    </row>
    <row r="24" spans="1:46" x14ac:dyDescent="0.25">
      <c r="A24" s="6" t="s">
        <v>28</v>
      </c>
      <c r="B24" s="5"/>
      <c r="C24" s="5">
        <v>1</v>
      </c>
      <c r="D24" s="5"/>
      <c r="E24" s="5"/>
      <c r="F24" s="5"/>
      <c r="G24" s="5"/>
      <c r="H24" s="5"/>
      <c r="I24" s="5"/>
      <c r="J24" s="5"/>
      <c r="K24" s="5">
        <v>1</v>
      </c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>
        <v>1</v>
      </c>
      <c r="Z24" s="5">
        <v>1</v>
      </c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10"/>
      <c r="AS24">
        <f t="shared" si="0"/>
        <v>4</v>
      </c>
      <c r="AT24" s="11">
        <f t="shared" si="1"/>
        <v>9.5238095238095233E-2</v>
      </c>
    </row>
    <row r="25" spans="1:46" x14ac:dyDescent="0.25">
      <c r="A25" s="6" t="s">
        <v>30</v>
      </c>
      <c r="B25" s="5"/>
      <c r="C25" s="5">
        <v>1</v>
      </c>
      <c r="D25" s="5"/>
      <c r="E25" s="5">
        <v>1</v>
      </c>
      <c r="F25" s="5"/>
      <c r="G25" s="5"/>
      <c r="H25" s="5"/>
      <c r="I25" s="5">
        <v>1</v>
      </c>
      <c r="J25" s="5">
        <v>1</v>
      </c>
      <c r="K25" s="5">
        <v>1</v>
      </c>
      <c r="L25" s="5">
        <v>1</v>
      </c>
      <c r="M25" s="5">
        <v>1</v>
      </c>
      <c r="N25" s="5">
        <v>1</v>
      </c>
      <c r="O25" s="5">
        <v>1</v>
      </c>
      <c r="P25" s="5">
        <v>1</v>
      </c>
      <c r="Q25" s="5"/>
      <c r="R25" s="5"/>
      <c r="S25" s="5">
        <v>1</v>
      </c>
      <c r="T25" s="5"/>
      <c r="U25" s="5">
        <v>1</v>
      </c>
      <c r="V25" s="5">
        <v>1</v>
      </c>
      <c r="W25" s="5">
        <v>1</v>
      </c>
      <c r="X25" s="5">
        <v>1</v>
      </c>
      <c r="Y25" s="5">
        <v>1</v>
      </c>
      <c r="Z25" s="5"/>
      <c r="AA25" s="5">
        <v>1</v>
      </c>
      <c r="AB25" s="5"/>
      <c r="AC25" s="5">
        <v>1</v>
      </c>
      <c r="AD25" s="5">
        <v>1</v>
      </c>
      <c r="AE25" s="5">
        <v>1</v>
      </c>
      <c r="AF25" s="5">
        <v>1</v>
      </c>
      <c r="AG25" s="5">
        <v>1</v>
      </c>
      <c r="AH25" s="5"/>
      <c r="AI25" s="5"/>
      <c r="AJ25" s="5">
        <v>1</v>
      </c>
      <c r="AK25" s="5"/>
      <c r="AL25" s="5"/>
      <c r="AM25" s="5">
        <v>1</v>
      </c>
      <c r="AN25" s="5"/>
      <c r="AO25" s="5"/>
      <c r="AP25" s="5">
        <v>1</v>
      </c>
      <c r="AQ25" s="5"/>
      <c r="AR25" s="10"/>
      <c r="AS25">
        <f t="shared" si="0"/>
        <v>25</v>
      </c>
      <c r="AT25" s="11">
        <f t="shared" si="1"/>
        <v>0.59523809523809523</v>
      </c>
    </row>
    <row r="26" spans="1:46" x14ac:dyDescent="0.25">
      <c r="A26" s="6" t="s">
        <v>29</v>
      </c>
      <c r="B26" s="5"/>
      <c r="C26" s="5"/>
      <c r="D26" s="5"/>
      <c r="E26" s="5"/>
      <c r="F26" s="5"/>
      <c r="G26" s="5"/>
      <c r="H26" s="5">
        <v>1</v>
      </c>
      <c r="I26" s="5"/>
      <c r="J26" s="5"/>
      <c r="K26" s="5">
        <v>1</v>
      </c>
      <c r="L26" s="5">
        <v>1</v>
      </c>
      <c r="M26" s="5">
        <v>1</v>
      </c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10"/>
      <c r="AS26">
        <f t="shared" si="0"/>
        <v>4</v>
      </c>
      <c r="AT26" s="11">
        <f t="shared" si="1"/>
        <v>9.5238095238095233E-2</v>
      </c>
    </row>
    <row r="27" spans="1:46" x14ac:dyDescent="0.25">
      <c r="A27" s="6" t="s">
        <v>31</v>
      </c>
      <c r="B27" s="5"/>
      <c r="C27" s="5"/>
      <c r="D27" s="5"/>
      <c r="E27" s="5"/>
      <c r="F27" s="5"/>
      <c r="G27" s="5"/>
      <c r="H27" s="5"/>
      <c r="I27" s="5"/>
      <c r="J27" s="5">
        <v>1</v>
      </c>
      <c r="K27" s="5">
        <v>1</v>
      </c>
      <c r="L27" s="5"/>
      <c r="M27" s="5"/>
      <c r="N27" s="5"/>
      <c r="O27" s="5"/>
      <c r="P27" s="5"/>
      <c r="Q27" s="5"/>
      <c r="R27" s="5">
        <v>1</v>
      </c>
      <c r="S27" s="5"/>
      <c r="T27" s="5"/>
      <c r="U27" s="5"/>
      <c r="V27" s="5"/>
      <c r="W27" s="5">
        <v>1</v>
      </c>
      <c r="X27" s="5"/>
      <c r="Y27" s="5"/>
      <c r="Z27" s="5"/>
      <c r="AA27" s="5"/>
      <c r="AB27" s="5"/>
      <c r="AC27" s="5">
        <v>1</v>
      </c>
      <c r="AD27" s="5"/>
      <c r="AE27" s="5"/>
      <c r="AF27" s="5"/>
      <c r="AG27" s="5"/>
      <c r="AH27" s="5"/>
      <c r="AI27" s="5">
        <v>1</v>
      </c>
      <c r="AJ27" s="5">
        <v>1</v>
      </c>
      <c r="AK27" s="5"/>
      <c r="AL27" s="5">
        <v>1</v>
      </c>
      <c r="AM27" s="5"/>
      <c r="AN27" s="5"/>
      <c r="AO27" s="5"/>
      <c r="AP27" s="5"/>
      <c r="AQ27" s="5"/>
      <c r="AR27" s="10"/>
      <c r="AS27">
        <f t="shared" si="0"/>
        <v>8</v>
      </c>
      <c r="AT27" s="11">
        <f t="shared" si="1"/>
        <v>0.19047619047619047</v>
      </c>
    </row>
    <row r="28" spans="1:46" x14ac:dyDescent="0.25">
      <c r="A28" s="6" t="s">
        <v>81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>
        <v>1</v>
      </c>
      <c r="O28" s="5">
        <v>1</v>
      </c>
      <c r="P28" s="5"/>
      <c r="Q28" s="5"/>
      <c r="R28" s="5"/>
      <c r="S28" s="5"/>
      <c r="T28" s="5"/>
      <c r="U28" s="5"/>
      <c r="V28" s="5"/>
      <c r="W28" s="5"/>
      <c r="X28" s="5"/>
      <c r="Y28" s="5">
        <v>1</v>
      </c>
      <c r="Z28" s="5"/>
      <c r="AA28" s="5">
        <v>1</v>
      </c>
      <c r="AB28" s="5"/>
      <c r="AC28" s="5">
        <v>1</v>
      </c>
      <c r="AD28" s="5"/>
      <c r="AE28" s="5">
        <v>1</v>
      </c>
      <c r="AF28" s="5"/>
      <c r="AG28" s="5">
        <v>1</v>
      </c>
      <c r="AH28" s="5"/>
      <c r="AI28" s="5">
        <v>1</v>
      </c>
      <c r="AJ28" s="5">
        <v>1</v>
      </c>
      <c r="AK28" s="5"/>
      <c r="AL28" s="5">
        <v>1</v>
      </c>
      <c r="AM28" s="5"/>
      <c r="AN28" s="5">
        <v>1</v>
      </c>
      <c r="AO28" s="5">
        <v>1</v>
      </c>
      <c r="AP28" s="5"/>
      <c r="AQ28" s="5"/>
      <c r="AR28" s="10"/>
      <c r="AS28">
        <f t="shared" si="0"/>
        <v>12</v>
      </c>
      <c r="AT28" s="11">
        <f t="shared" si="1"/>
        <v>0.2857142857142857</v>
      </c>
    </row>
    <row r="29" spans="1:46" x14ac:dyDescent="0.25">
      <c r="A29" s="6" t="s">
        <v>77</v>
      </c>
      <c r="B29" s="5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>
        <v>1</v>
      </c>
      <c r="Z29" s="8"/>
      <c r="AA29" s="8"/>
      <c r="AB29" s="8"/>
      <c r="AC29" s="8"/>
      <c r="AD29" s="8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10"/>
      <c r="AS29">
        <f t="shared" si="0"/>
        <v>1</v>
      </c>
      <c r="AT29" s="11">
        <f t="shared" si="1"/>
        <v>2.3809523809523808E-2</v>
      </c>
    </row>
    <row r="31" spans="1:46" ht="15.75" x14ac:dyDescent="0.25">
      <c r="A31" s="3" t="s">
        <v>40</v>
      </c>
      <c r="B31" s="3">
        <f>SUM(B2:B29)</f>
        <v>14</v>
      </c>
      <c r="C31" s="3">
        <f t="shared" ref="C31:AQ31" si="2">SUM(C2:C29)</f>
        <v>12</v>
      </c>
      <c r="D31" s="3">
        <f t="shared" si="2"/>
        <v>11</v>
      </c>
      <c r="E31" s="3">
        <f t="shared" si="2"/>
        <v>10</v>
      </c>
      <c r="F31" s="3">
        <f t="shared" si="2"/>
        <v>10</v>
      </c>
      <c r="G31" s="3">
        <f t="shared" si="2"/>
        <v>8</v>
      </c>
      <c r="H31" s="3">
        <f t="shared" si="2"/>
        <v>16</v>
      </c>
      <c r="I31" s="3">
        <f t="shared" si="2"/>
        <v>16</v>
      </c>
      <c r="J31" s="3">
        <f t="shared" si="2"/>
        <v>12</v>
      </c>
      <c r="K31" s="3">
        <f t="shared" si="2"/>
        <v>17</v>
      </c>
      <c r="L31" s="3">
        <f t="shared" si="2"/>
        <v>14</v>
      </c>
      <c r="M31" s="3">
        <f t="shared" si="2"/>
        <v>13</v>
      </c>
      <c r="N31" s="3">
        <f t="shared" si="2"/>
        <v>17</v>
      </c>
      <c r="O31" s="3">
        <f t="shared" si="2"/>
        <v>11</v>
      </c>
      <c r="P31" s="3">
        <f t="shared" si="2"/>
        <v>14</v>
      </c>
      <c r="Q31" s="3">
        <f t="shared" si="2"/>
        <v>11</v>
      </c>
      <c r="R31" s="3">
        <f t="shared" si="2"/>
        <v>10</v>
      </c>
      <c r="S31" s="3">
        <f t="shared" si="2"/>
        <v>15</v>
      </c>
      <c r="T31" s="3">
        <f t="shared" si="2"/>
        <v>11</v>
      </c>
      <c r="U31" s="3">
        <f t="shared" si="2"/>
        <v>12</v>
      </c>
      <c r="V31" s="3">
        <f t="shared" si="2"/>
        <v>13</v>
      </c>
      <c r="W31" s="3">
        <f t="shared" si="2"/>
        <v>10</v>
      </c>
      <c r="X31" s="3">
        <f t="shared" si="2"/>
        <v>16</v>
      </c>
      <c r="Y31" s="3">
        <f t="shared" si="2"/>
        <v>18</v>
      </c>
      <c r="Z31" s="3">
        <f t="shared" si="2"/>
        <v>11</v>
      </c>
      <c r="AA31" s="3">
        <f t="shared" si="2"/>
        <v>18</v>
      </c>
      <c r="AB31" s="3">
        <f t="shared" si="2"/>
        <v>12</v>
      </c>
      <c r="AC31" s="3">
        <f>SUM(AC2:AC29)</f>
        <v>20</v>
      </c>
      <c r="AD31" s="3">
        <f t="shared" si="2"/>
        <v>14</v>
      </c>
      <c r="AE31" s="3">
        <f t="shared" si="2"/>
        <v>14</v>
      </c>
      <c r="AF31" s="3">
        <f t="shared" si="2"/>
        <v>11</v>
      </c>
      <c r="AG31" s="3">
        <f t="shared" si="2"/>
        <v>16</v>
      </c>
      <c r="AH31" s="3">
        <f t="shared" si="2"/>
        <v>14</v>
      </c>
      <c r="AI31" s="3">
        <f t="shared" si="2"/>
        <v>15</v>
      </c>
      <c r="AJ31" s="3">
        <f t="shared" si="2"/>
        <v>18</v>
      </c>
      <c r="AK31" s="3">
        <f t="shared" si="2"/>
        <v>10</v>
      </c>
      <c r="AL31" s="3">
        <f t="shared" si="2"/>
        <v>19</v>
      </c>
      <c r="AM31" s="3">
        <f t="shared" si="2"/>
        <v>17</v>
      </c>
      <c r="AN31" s="3">
        <f t="shared" si="2"/>
        <v>14</v>
      </c>
      <c r="AO31" s="3">
        <f t="shared" si="2"/>
        <v>14</v>
      </c>
      <c r="AP31" s="3">
        <f t="shared" si="2"/>
        <v>13</v>
      </c>
      <c r="AQ31" s="3">
        <f t="shared" si="2"/>
        <v>10</v>
      </c>
    </row>
    <row r="34" spans="1:46" ht="18.75" x14ac:dyDescent="0.3">
      <c r="A34" s="7" t="s">
        <v>32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t="e">
        <f>AVERAGE(B34:AQ34)</f>
        <v>#DIV/0!</v>
      </c>
    </row>
    <row r="35" spans="1:46" x14ac:dyDescent="0.25">
      <c r="A35" s="6" t="s">
        <v>33</v>
      </c>
      <c r="B35" s="5"/>
      <c r="C35" s="5"/>
      <c r="D35" s="5">
        <v>1</v>
      </c>
      <c r="E35" s="5"/>
      <c r="F35" s="5">
        <v>1</v>
      </c>
      <c r="G35" s="5"/>
      <c r="H35" s="5"/>
      <c r="I35" s="5">
        <v>1</v>
      </c>
      <c r="J35" s="5"/>
      <c r="K35" s="5"/>
      <c r="L35" s="5"/>
      <c r="M35" s="5"/>
      <c r="N35" s="5">
        <v>1</v>
      </c>
      <c r="O35" s="5"/>
      <c r="P35" s="5"/>
      <c r="Q35" s="5"/>
      <c r="R35" s="5"/>
      <c r="S35" s="5"/>
      <c r="T35" s="5"/>
      <c r="U35" s="5"/>
      <c r="V35" s="5"/>
      <c r="W35" s="5"/>
      <c r="X35" s="5"/>
      <c r="Y35" s="5">
        <v>1</v>
      </c>
      <c r="Z35" s="5">
        <v>1</v>
      </c>
      <c r="AA35" s="5"/>
      <c r="AB35" s="5">
        <v>1</v>
      </c>
      <c r="AC35" s="5"/>
      <c r="AD35" s="5"/>
      <c r="AE35" s="5"/>
      <c r="AF35" s="5"/>
      <c r="AG35" s="5"/>
      <c r="AH35" s="5"/>
      <c r="AI35" s="5"/>
      <c r="AJ35" s="5">
        <v>1</v>
      </c>
      <c r="AK35" s="5"/>
      <c r="AL35" s="5"/>
      <c r="AM35" s="5"/>
      <c r="AN35" s="5"/>
      <c r="AO35" s="5"/>
      <c r="AP35" s="5"/>
      <c r="AQ35" s="5"/>
      <c r="AS35">
        <f>SUM(B35:AQ35)</f>
        <v>8</v>
      </c>
      <c r="AT35">
        <f>AS35/42</f>
        <v>0.19047619047619047</v>
      </c>
    </row>
    <row r="36" spans="1:46" x14ac:dyDescent="0.25">
      <c r="A36" s="6" t="s">
        <v>76</v>
      </c>
      <c r="B36" s="5"/>
      <c r="C36" s="5"/>
      <c r="D36" s="5">
        <v>1</v>
      </c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>
        <v>1</v>
      </c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S36">
        <f t="shared" ref="AS36:AS47" si="3">SUM(B36:AQ36)</f>
        <v>2</v>
      </c>
      <c r="AT36">
        <f t="shared" ref="AT36:AT47" si="4">AS36/42</f>
        <v>4.7619047619047616E-2</v>
      </c>
    </row>
    <row r="37" spans="1:46" x14ac:dyDescent="0.25">
      <c r="A37" s="6" t="s">
        <v>44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>
        <v>1</v>
      </c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>
        <v>1</v>
      </c>
      <c r="AH37" s="5"/>
      <c r="AI37" s="5"/>
      <c r="AJ37" s="5"/>
      <c r="AK37" s="5"/>
      <c r="AL37" s="5"/>
      <c r="AM37" s="5"/>
      <c r="AN37" s="5"/>
      <c r="AO37" s="5"/>
      <c r="AP37" s="5"/>
      <c r="AQ37" s="5"/>
      <c r="AS37">
        <f t="shared" si="3"/>
        <v>2</v>
      </c>
      <c r="AT37">
        <f t="shared" si="4"/>
        <v>4.7619047619047616E-2</v>
      </c>
    </row>
    <row r="38" spans="1:46" x14ac:dyDescent="0.25">
      <c r="A38" s="6" t="s">
        <v>34</v>
      </c>
      <c r="B38" s="5"/>
      <c r="C38" s="5"/>
      <c r="D38" s="5">
        <v>1</v>
      </c>
      <c r="E38" s="5"/>
      <c r="F38" s="5"/>
      <c r="G38" s="5"/>
      <c r="H38" s="5">
        <v>1</v>
      </c>
      <c r="I38" s="5">
        <v>1</v>
      </c>
      <c r="J38" s="5"/>
      <c r="K38" s="5">
        <v>1</v>
      </c>
      <c r="L38" s="5"/>
      <c r="M38" s="5"/>
      <c r="N38" s="5"/>
      <c r="O38" s="5"/>
      <c r="P38" s="5">
        <v>1</v>
      </c>
      <c r="Q38" s="5"/>
      <c r="R38" s="5"/>
      <c r="S38" s="5"/>
      <c r="T38" s="5"/>
      <c r="U38" s="5"/>
      <c r="V38" s="5"/>
      <c r="W38" s="5"/>
      <c r="X38" s="5"/>
      <c r="Y38" s="5"/>
      <c r="Z38" s="5"/>
      <c r="AA38" s="5">
        <v>1</v>
      </c>
      <c r="AB38" s="5">
        <v>1</v>
      </c>
      <c r="AC38" s="5">
        <v>1</v>
      </c>
      <c r="AD38" s="5"/>
      <c r="AE38" s="5"/>
      <c r="AF38" s="5"/>
      <c r="AG38" s="5"/>
      <c r="AH38" s="5"/>
      <c r="AI38" s="5"/>
      <c r="AJ38" s="5">
        <v>1</v>
      </c>
      <c r="AK38" s="5"/>
      <c r="AL38" s="5">
        <v>1</v>
      </c>
      <c r="AM38" s="5"/>
      <c r="AN38" s="5">
        <v>1</v>
      </c>
      <c r="AO38" s="5">
        <v>1</v>
      </c>
      <c r="AP38" s="5"/>
      <c r="AQ38" s="5">
        <v>1</v>
      </c>
      <c r="AS38">
        <f t="shared" si="3"/>
        <v>13</v>
      </c>
      <c r="AT38">
        <f t="shared" si="4"/>
        <v>0.30952380952380953</v>
      </c>
    </row>
    <row r="39" spans="1:46" x14ac:dyDescent="0.25">
      <c r="A39" s="6" t="s">
        <v>13</v>
      </c>
      <c r="B39" s="5">
        <v>1</v>
      </c>
      <c r="C39" s="5"/>
      <c r="D39" s="5">
        <v>1</v>
      </c>
      <c r="E39" s="5"/>
      <c r="F39" s="5">
        <v>1</v>
      </c>
      <c r="G39" s="5">
        <v>1</v>
      </c>
      <c r="H39" s="5">
        <v>1</v>
      </c>
      <c r="I39" s="5"/>
      <c r="J39" s="5"/>
      <c r="K39" s="5">
        <v>1</v>
      </c>
      <c r="L39" s="5"/>
      <c r="M39" s="5">
        <v>1</v>
      </c>
      <c r="N39" s="5">
        <v>1</v>
      </c>
      <c r="O39" s="5"/>
      <c r="P39" s="5"/>
      <c r="Q39" s="5"/>
      <c r="R39" s="5"/>
      <c r="S39" s="5">
        <v>1</v>
      </c>
      <c r="T39" s="5"/>
      <c r="U39" s="5"/>
      <c r="V39" s="5">
        <v>1</v>
      </c>
      <c r="W39" s="5"/>
      <c r="X39" s="5"/>
      <c r="Y39" s="5"/>
      <c r="Z39" s="5">
        <v>1</v>
      </c>
      <c r="AA39" s="5">
        <v>1</v>
      </c>
      <c r="AB39" s="5">
        <v>1</v>
      </c>
      <c r="AC39" s="5">
        <v>1</v>
      </c>
      <c r="AD39" s="5">
        <v>1</v>
      </c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>
        <v>1</v>
      </c>
      <c r="AS39">
        <f t="shared" si="3"/>
        <v>16</v>
      </c>
      <c r="AT39">
        <f t="shared" si="4"/>
        <v>0.38095238095238093</v>
      </c>
    </row>
    <row r="40" spans="1:46" x14ac:dyDescent="0.25">
      <c r="A40" s="6" t="s">
        <v>14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>
        <v>1</v>
      </c>
      <c r="O40" s="5"/>
      <c r="P40" s="5"/>
      <c r="Q40" s="5">
        <v>1</v>
      </c>
      <c r="R40" s="5"/>
      <c r="S40" s="5">
        <v>1</v>
      </c>
      <c r="T40" s="5">
        <v>1</v>
      </c>
      <c r="U40" s="5"/>
      <c r="V40" s="5">
        <v>1</v>
      </c>
      <c r="W40" s="5"/>
      <c r="X40" s="5"/>
      <c r="Y40" s="5">
        <v>1</v>
      </c>
      <c r="Z40" s="5">
        <v>1</v>
      </c>
      <c r="AA40" s="5"/>
      <c r="AB40" s="5"/>
      <c r="AC40" s="5"/>
      <c r="AD40" s="5"/>
      <c r="AE40" s="5"/>
      <c r="AF40" s="5"/>
      <c r="AG40" s="5">
        <v>1</v>
      </c>
      <c r="AH40" s="5"/>
      <c r="AI40" s="5"/>
      <c r="AJ40" s="5"/>
      <c r="AK40" s="5"/>
      <c r="AL40" s="5"/>
      <c r="AM40" s="5"/>
      <c r="AN40" s="5"/>
      <c r="AO40" s="5"/>
      <c r="AP40" s="5"/>
      <c r="AQ40" s="5">
        <v>1</v>
      </c>
      <c r="AS40">
        <f t="shared" si="3"/>
        <v>9</v>
      </c>
      <c r="AT40">
        <f t="shared" si="4"/>
        <v>0.21428571428571427</v>
      </c>
    </row>
    <row r="41" spans="1:46" x14ac:dyDescent="0.25">
      <c r="A41" s="6" t="s">
        <v>35</v>
      </c>
      <c r="B41" s="5">
        <v>1</v>
      </c>
      <c r="C41" s="5"/>
      <c r="D41" s="5">
        <v>1</v>
      </c>
      <c r="E41" s="5"/>
      <c r="F41" s="5">
        <v>1</v>
      </c>
      <c r="G41" s="5"/>
      <c r="H41" s="5"/>
      <c r="I41" s="5"/>
      <c r="J41" s="5"/>
      <c r="K41" s="5">
        <v>1</v>
      </c>
      <c r="L41" s="5"/>
      <c r="M41" s="5"/>
      <c r="N41" s="5">
        <v>1</v>
      </c>
      <c r="O41" s="5"/>
      <c r="P41" s="5"/>
      <c r="Q41" s="5">
        <v>1</v>
      </c>
      <c r="R41" s="5"/>
      <c r="S41" s="5">
        <v>1</v>
      </c>
      <c r="T41" s="5">
        <v>1</v>
      </c>
      <c r="U41" s="5"/>
      <c r="V41" s="5">
        <v>1</v>
      </c>
      <c r="W41" s="5"/>
      <c r="X41" s="5"/>
      <c r="Y41" s="5"/>
      <c r="Z41" s="5">
        <v>1</v>
      </c>
      <c r="AA41" s="5"/>
      <c r="AB41" s="5">
        <v>1</v>
      </c>
      <c r="AC41" s="5">
        <v>1</v>
      </c>
      <c r="AD41" s="5">
        <v>1</v>
      </c>
      <c r="AE41" s="5"/>
      <c r="AF41" s="5"/>
      <c r="AG41" s="5">
        <v>1</v>
      </c>
      <c r="AH41" s="5"/>
      <c r="AI41" s="5"/>
      <c r="AJ41" s="5"/>
      <c r="AK41" s="5"/>
      <c r="AL41" s="5"/>
      <c r="AM41" s="5"/>
      <c r="AN41" s="5">
        <v>1</v>
      </c>
      <c r="AO41" s="5">
        <v>1</v>
      </c>
      <c r="AP41" s="5"/>
      <c r="AQ41" s="5">
        <v>1</v>
      </c>
      <c r="AS41">
        <f t="shared" si="3"/>
        <v>17</v>
      </c>
      <c r="AT41">
        <f t="shared" si="4"/>
        <v>0.40476190476190477</v>
      </c>
    </row>
    <row r="42" spans="1:46" x14ac:dyDescent="0.25">
      <c r="A42" s="6" t="s">
        <v>82</v>
      </c>
      <c r="B42" s="5"/>
      <c r="C42" s="5"/>
      <c r="D42" s="5"/>
      <c r="E42" s="5"/>
      <c r="F42" s="5"/>
      <c r="G42" s="5">
        <v>1</v>
      </c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>
        <v>1</v>
      </c>
      <c r="AA42" s="5">
        <v>1</v>
      </c>
      <c r="AB42" s="5"/>
      <c r="AC42" s="5">
        <v>1</v>
      </c>
      <c r="AD42" s="5">
        <v>1</v>
      </c>
      <c r="AE42" s="5"/>
      <c r="AF42" s="5">
        <v>1</v>
      </c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S42">
        <f t="shared" si="3"/>
        <v>6</v>
      </c>
      <c r="AT42">
        <f t="shared" si="4"/>
        <v>0.14285714285714285</v>
      </c>
    </row>
    <row r="43" spans="1:46" x14ac:dyDescent="0.25">
      <c r="A43" s="6" t="s">
        <v>36</v>
      </c>
      <c r="B43" s="5"/>
      <c r="C43" s="5"/>
      <c r="D43" s="5"/>
      <c r="E43" s="5"/>
      <c r="F43" s="5"/>
      <c r="G43" s="5">
        <v>1</v>
      </c>
      <c r="H43" s="5"/>
      <c r="I43" s="5"/>
      <c r="J43" s="5"/>
      <c r="K43" s="5">
        <v>1</v>
      </c>
      <c r="L43" s="5"/>
      <c r="M43" s="5"/>
      <c r="N43" s="5"/>
      <c r="O43" s="5"/>
      <c r="P43" s="5"/>
      <c r="Q43" s="5"/>
      <c r="R43" s="5"/>
      <c r="S43" s="5">
        <v>1</v>
      </c>
      <c r="T43" s="5"/>
      <c r="U43" s="5"/>
      <c r="V43" s="5"/>
      <c r="W43" s="5"/>
      <c r="X43" s="5"/>
      <c r="Y43" s="5"/>
      <c r="Z43" s="5"/>
      <c r="AA43" s="5"/>
      <c r="AB43" s="5"/>
      <c r="AC43" s="5"/>
      <c r="AD43" s="5">
        <v>1</v>
      </c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S43">
        <f t="shared" si="3"/>
        <v>4</v>
      </c>
      <c r="AT43">
        <f t="shared" si="4"/>
        <v>9.5238095238095233E-2</v>
      </c>
    </row>
    <row r="44" spans="1:46" x14ac:dyDescent="0.25">
      <c r="A44" s="6" t="s">
        <v>37</v>
      </c>
      <c r="B44" s="5"/>
      <c r="C44" s="5"/>
      <c r="D44" s="5"/>
      <c r="E44" s="5"/>
      <c r="F44" s="5"/>
      <c r="G44" s="5">
        <v>1</v>
      </c>
      <c r="H44" s="5">
        <v>1</v>
      </c>
      <c r="I44" s="5"/>
      <c r="J44" s="5"/>
      <c r="K44" s="5"/>
      <c r="L44" s="5"/>
      <c r="M44" s="5">
        <v>1</v>
      </c>
      <c r="N44" s="5"/>
      <c r="O44" s="5"/>
      <c r="P44" s="5"/>
      <c r="Q44" s="5">
        <v>1</v>
      </c>
      <c r="R44" s="5"/>
      <c r="S44" s="5"/>
      <c r="T44" s="5">
        <v>1</v>
      </c>
      <c r="U44" s="5"/>
      <c r="V44" s="5">
        <v>1</v>
      </c>
      <c r="W44" s="5"/>
      <c r="X44" s="5"/>
      <c r="Y44" s="5"/>
      <c r="Z44" s="5"/>
      <c r="AA44" s="5"/>
      <c r="AB44" s="5">
        <v>1</v>
      </c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S44">
        <f t="shared" si="3"/>
        <v>7</v>
      </c>
      <c r="AT44">
        <f t="shared" si="4"/>
        <v>0.16666666666666666</v>
      </c>
    </row>
    <row r="45" spans="1:46" x14ac:dyDescent="0.25">
      <c r="A45" s="6" t="s">
        <v>18</v>
      </c>
      <c r="B45" s="5"/>
      <c r="C45" s="5"/>
      <c r="D45" s="5"/>
      <c r="E45" s="5"/>
      <c r="F45" s="5">
        <v>1</v>
      </c>
      <c r="G45" s="5">
        <v>1</v>
      </c>
      <c r="H45" s="5"/>
      <c r="I45" s="5"/>
      <c r="J45" s="5"/>
      <c r="K45" s="5"/>
      <c r="L45" s="5"/>
      <c r="M45" s="5">
        <v>1</v>
      </c>
      <c r="N45" s="5"/>
      <c r="O45" s="5"/>
      <c r="P45" s="5"/>
      <c r="Q45" s="5">
        <v>1</v>
      </c>
      <c r="R45" s="5"/>
      <c r="S45" s="5"/>
      <c r="T45" s="5">
        <v>1</v>
      </c>
      <c r="U45" s="5"/>
      <c r="V45" s="5"/>
      <c r="W45" s="5"/>
      <c r="X45" s="5"/>
      <c r="Y45" s="5"/>
      <c r="Z45" s="5"/>
      <c r="AA45" s="5"/>
      <c r="AB45" s="5"/>
      <c r="AC45" s="5"/>
      <c r="AD45" s="5">
        <v>1</v>
      </c>
      <c r="AE45" s="5"/>
      <c r="AF45" s="5"/>
      <c r="AG45" s="5"/>
      <c r="AH45" s="5"/>
      <c r="AI45" s="5"/>
      <c r="AJ45" s="5"/>
      <c r="AK45" s="5">
        <v>1</v>
      </c>
      <c r="AL45" s="5"/>
      <c r="AM45" s="5"/>
      <c r="AN45" s="5"/>
      <c r="AO45" s="5"/>
      <c r="AP45" s="5"/>
      <c r="AQ45" s="5"/>
      <c r="AS45">
        <f t="shared" si="3"/>
        <v>7</v>
      </c>
      <c r="AT45">
        <f t="shared" si="4"/>
        <v>0.16666666666666666</v>
      </c>
    </row>
    <row r="46" spans="1:46" x14ac:dyDescent="0.25">
      <c r="A46" s="6" t="s">
        <v>38</v>
      </c>
      <c r="B46" s="5"/>
      <c r="C46" s="5"/>
      <c r="D46" s="5"/>
      <c r="E46" s="5"/>
      <c r="F46" s="5"/>
      <c r="G46" s="5"/>
      <c r="H46" s="5">
        <v>1</v>
      </c>
      <c r="I46" s="5">
        <v>1</v>
      </c>
      <c r="J46" s="5"/>
      <c r="K46" s="5"/>
      <c r="L46" s="5"/>
      <c r="M46" s="5">
        <v>1</v>
      </c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S46">
        <f t="shared" si="3"/>
        <v>3</v>
      </c>
      <c r="AT46">
        <f t="shared" si="4"/>
        <v>7.1428571428571425E-2</v>
      </c>
    </row>
    <row r="47" spans="1:46" x14ac:dyDescent="0.25">
      <c r="A47" s="6" t="s">
        <v>80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9">
        <v>1</v>
      </c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S47">
        <f t="shared" si="3"/>
        <v>1</v>
      </c>
      <c r="AT47">
        <f t="shared" si="4"/>
        <v>2.3809523809523808E-2</v>
      </c>
    </row>
    <row r="49" spans="1:43" ht="15.75" x14ac:dyDescent="0.25">
      <c r="A49" s="3" t="s">
        <v>40</v>
      </c>
      <c r="B49" s="3">
        <f>SUM(B34:B47)</f>
        <v>2</v>
      </c>
      <c r="C49" s="3">
        <f t="shared" ref="C49:AQ49" si="5">SUM(C35:C46)</f>
        <v>0</v>
      </c>
      <c r="D49" s="3">
        <f t="shared" si="5"/>
        <v>5</v>
      </c>
      <c r="E49" s="3">
        <f t="shared" si="5"/>
        <v>0</v>
      </c>
      <c r="F49" s="3">
        <f t="shared" si="5"/>
        <v>4</v>
      </c>
      <c r="G49" s="3">
        <f t="shared" si="5"/>
        <v>5</v>
      </c>
      <c r="H49" s="3">
        <f t="shared" si="5"/>
        <v>4</v>
      </c>
      <c r="I49" s="3">
        <f t="shared" si="5"/>
        <v>3</v>
      </c>
      <c r="J49" s="3">
        <f t="shared" si="5"/>
        <v>0</v>
      </c>
      <c r="K49" s="3">
        <f t="shared" si="5"/>
        <v>4</v>
      </c>
      <c r="L49" s="3">
        <f t="shared" si="5"/>
        <v>0</v>
      </c>
      <c r="M49" s="3">
        <f t="shared" si="5"/>
        <v>5</v>
      </c>
      <c r="N49" s="3">
        <f t="shared" si="5"/>
        <v>4</v>
      </c>
      <c r="O49" s="3">
        <f t="shared" si="5"/>
        <v>0</v>
      </c>
      <c r="P49" s="3">
        <f t="shared" si="5"/>
        <v>1</v>
      </c>
      <c r="Q49" s="3">
        <f t="shared" si="5"/>
        <v>4</v>
      </c>
      <c r="R49" s="3">
        <f t="shared" si="5"/>
        <v>0</v>
      </c>
      <c r="S49" s="3">
        <f t="shared" si="5"/>
        <v>4</v>
      </c>
      <c r="T49" s="3">
        <f t="shared" si="5"/>
        <v>4</v>
      </c>
      <c r="U49" s="3">
        <f t="shared" si="5"/>
        <v>0</v>
      </c>
      <c r="V49" s="3">
        <f t="shared" si="5"/>
        <v>5</v>
      </c>
      <c r="W49" s="3">
        <f t="shared" si="5"/>
        <v>0</v>
      </c>
      <c r="X49" s="3">
        <f t="shared" si="5"/>
        <v>0</v>
      </c>
      <c r="Y49" s="3">
        <f t="shared" si="5"/>
        <v>2</v>
      </c>
      <c r="Z49" s="3">
        <f t="shared" si="5"/>
        <v>5</v>
      </c>
      <c r="AA49" s="3">
        <f t="shared" si="5"/>
        <v>3</v>
      </c>
      <c r="AB49" s="3">
        <f t="shared" si="5"/>
        <v>5</v>
      </c>
      <c r="AC49" s="3">
        <f t="shared" si="5"/>
        <v>4</v>
      </c>
      <c r="AD49" s="3">
        <f>SUM(AD35:AD47)</f>
        <v>6</v>
      </c>
      <c r="AE49" s="3">
        <f t="shared" si="5"/>
        <v>0</v>
      </c>
      <c r="AF49" s="3">
        <f t="shared" si="5"/>
        <v>1</v>
      </c>
      <c r="AG49" s="3">
        <f t="shared" si="5"/>
        <v>3</v>
      </c>
      <c r="AH49" s="3">
        <f t="shared" si="5"/>
        <v>0</v>
      </c>
      <c r="AI49" s="3">
        <f t="shared" si="5"/>
        <v>0</v>
      </c>
      <c r="AJ49" s="3">
        <f t="shared" si="5"/>
        <v>2</v>
      </c>
      <c r="AK49" s="3">
        <f t="shared" si="5"/>
        <v>1</v>
      </c>
      <c r="AL49" s="3">
        <f t="shared" si="5"/>
        <v>1</v>
      </c>
      <c r="AM49" s="3">
        <f t="shared" si="5"/>
        <v>0</v>
      </c>
      <c r="AN49" s="3">
        <f t="shared" si="5"/>
        <v>2</v>
      </c>
      <c r="AO49" s="3">
        <f t="shared" si="5"/>
        <v>2</v>
      </c>
      <c r="AP49" s="3">
        <f t="shared" si="5"/>
        <v>0</v>
      </c>
      <c r="AQ49" s="3">
        <f t="shared" si="5"/>
        <v>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 de Arriba</dc:creator>
  <cp:lastModifiedBy>Gabriel de Arriba</cp:lastModifiedBy>
  <dcterms:created xsi:type="dcterms:W3CDTF">2020-04-10T11:24:15Z</dcterms:created>
  <dcterms:modified xsi:type="dcterms:W3CDTF">2020-05-22T18:37:43Z</dcterms:modified>
</cp:coreProperties>
</file>