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mc:AlternateContent xmlns:mc="http://schemas.openxmlformats.org/markup-compatibility/2006">
    <mc:Choice Requires="x15">
      <x15ac:absPath xmlns:x15ac="http://schemas.microsoft.com/office/spreadsheetml/2010/11/ac" url="H:\HOR-Europe\2020\2669745 DSE - Manejo dislipemias en España\03-Proyecto\07-Manuscrito\"/>
    </mc:Choice>
  </mc:AlternateContent>
  <xr:revisionPtr revIDLastSave="0" documentId="13_ncr:1_{2BD26FD2-A09B-4889-BABE-93C3853B1935}" xr6:coauthVersionLast="46" xr6:coauthVersionMax="46" xr10:uidLastSave="{00000000-0000-0000-0000-000000000000}"/>
  <bookViews>
    <workbookView xWindow="-120" yWindow="-120" windowWidth="29040" windowHeight="15840" xr2:uid="{3DF4B1CE-A5EE-4FF8-B740-A8E462CBB11C}"/>
  </bookViews>
  <sheets>
    <sheet name="Portada" sheetId="2" r:id="rId1"/>
    <sheet name="A. Perfil Participante-General" sheetId="1" r:id="rId2"/>
    <sheet name="A. Perfil Participante-Cardio" sheetId="13" r:id="rId3"/>
    <sheet name="A. Perfil Participante-MI-Endo" sheetId="14" r:id="rId4"/>
    <sheet name="A. Perfil Participante-AP" sheetId="12" r:id="rId5"/>
    <sheet name="B. Carga asistencial" sheetId="7" r:id="rId6"/>
    <sheet name="C. Ruta asistencial" sheetId="8" r:id="rId7"/>
    <sheet name="D. Riesgo Cardiovascular" sheetId="9" r:id="rId8"/>
    <sheet name="E. Planificación de tratamiento" sheetId="10" r:id="rId9"/>
    <sheet name="F. Control" sheetId="11" r:id="rId10"/>
    <sheet name="G. RWE" sheetId="17" r:id="rId11"/>
    <sheet name="Aux_ListadoOpciones" sheetId="3" state="veryHidden" r:id="rId12"/>
  </sheets>
  <definedNames>
    <definedName name="_ftn1" localSheetId="6">'C. Ruta asistencial'!#REF!</definedName>
    <definedName name="_ftn1" localSheetId="7">'D. Riesgo Cardiovascular'!#REF!</definedName>
    <definedName name="_ftn1" localSheetId="8">'E. Planificación de tratamiento'!#REF!</definedName>
    <definedName name="_ftn1" localSheetId="9">'F. Control'!#REF!</definedName>
    <definedName name="_ftn1" localSheetId="10">'G. RWE'!#REF!</definedName>
    <definedName name="_ftn2" localSheetId="6">'C. Ruta asistencial'!#REF!</definedName>
    <definedName name="_ftn2" localSheetId="7">'D. Riesgo Cardiovascular'!#REF!</definedName>
    <definedName name="_ftn2" localSheetId="8">'E. Planificación de tratamiento'!#REF!</definedName>
    <definedName name="_ftn2" localSheetId="9">'F. Control'!#REF!</definedName>
    <definedName name="_ftn2" localSheetId="10">'G. RWE'!#REF!</definedName>
    <definedName name="_ftn3" localSheetId="6">'C. Ruta asistencial'!#REF!</definedName>
    <definedName name="_ftn3" localSheetId="7">'D. Riesgo Cardiovascular'!#REF!</definedName>
    <definedName name="_ftn3" localSheetId="8">'E. Planificación de tratamiento'!#REF!</definedName>
    <definedName name="_ftn3" localSheetId="9">'F. Control'!#REF!</definedName>
    <definedName name="_ftn3" localSheetId="10">'G. RWE'!#REF!</definedName>
    <definedName name="_ftn4" localSheetId="6">'C. Ruta asistencial'!#REF!</definedName>
    <definedName name="_ftn4" localSheetId="7">'D. Riesgo Cardiovascular'!#REF!</definedName>
    <definedName name="_ftn4" localSheetId="8">'E. Planificación de tratamiento'!#REF!</definedName>
    <definedName name="_ftn4" localSheetId="9">'F. Control'!#REF!</definedName>
    <definedName name="_ftn4" localSheetId="10">'G. RWE'!#REF!</definedName>
    <definedName name="_ftnref1" localSheetId="6">'C. Ruta asistencial'!$F$10</definedName>
    <definedName name="_ftnref1" localSheetId="7">'D. Riesgo Cardiovascular'!#REF!</definedName>
    <definedName name="_ftnref1" localSheetId="8">'E. Planificación de tratamiento'!#REF!</definedName>
    <definedName name="_ftnref1" localSheetId="9">'F. Control'!#REF!</definedName>
    <definedName name="_ftnref1" localSheetId="10">'G. RWE'!#REF!</definedName>
    <definedName name="_ftnref2" localSheetId="6">'C. Ruta asistencial'!$F$11</definedName>
    <definedName name="_ftnref2" localSheetId="7">'D. Riesgo Cardiovascular'!#REF!</definedName>
    <definedName name="_ftnref2" localSheetId="8">'E. Planificación de tratamiento'!#REF!</definedName>
    <definedName name="_ftnref2" localSheetId="9">'F. Control'!#REF!</definedName>
    <definedName name="_ftnref2" localSheetId="10">'G. RWE'!#REF!</definedName>
    <definedName name="_ftnref3" localSheetId="6">'C. Ruta asistencial'!#REF!</definedName>
    <definedName name="_ftnref3" localSheetId="7">'D. Riesgo Cardiovascular'!#REF!</definedName>
    <definedName name="_ftnref3" localSheetId="8">'E. Planificación de tratamiento'!#REF!</definedName>
    <definedName name="_ftnref3" localSheetId="9">'F. Control'!#REF!</definedName>
    <definedName name="_ftnref3" localSheetId="10">'G. RWE'!#REF!</definedName>
    <definedName name="_ftnref4" localSheetId="6">'C. Ruta asistencial'!#REF!</definedName>
    <definedName name="_ftnref4" localSheetId="7">'D. Riesgo Cardiovascular'!#REF!</definedName>
    <definedName name="_ftnref4" localSheetId="8">'E. Planificación de tratamiento'!#REF!</definedName>
    <definedName name="_ftnref4" localSheetId="9">'F. Control'!#REF!</definedName>
    <definedName name="_ftnref4" localSheetId="10">'G. RWE'!#REF!</definedName>
    <definedName name="_Toc477506166" localSheetId="4">'A. Perfil Participante-AP'!$E$2</definedName>
    <definedName name="_Toc477506166" localSheetId="2">'A. Perfil Participante-Cardio'!$E$2</definedName>
    <definedName name="_Toc477506166" localSheetId="1">'A. Perfil Participante-General'!$E$2</definedName>
    <definedName name="_Toc477506166" localSheetId="3">'A. Perfil Participante-MI-Endo'!$E$2</definedName>
    <definedName name="_Toc477506166" localSheetId="5">'B. Carga asistencial'!$E$2</definedName>
    <definedName name="_Toc477506166" localSheetId="6">'C. Ruta asistencial'!$E$2</definedName>
    <definedName name="_Toc477506166" localSheetId="7">'D. Riesgo Cardiovascular'!$E$2</definedName>
    <definedName name="_Toc477506166" localSheetId="8">'E. Planificación de tratamiento'!$E$2</definedName>
    <definedName name="_Toc477506166" localSheetId="9">'F. Control'!$E$2</definedName>
    <definedName name="_Toc477506166" localSheetId="10">'G. RWE'!$E$2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1" i="9" l="1"/>
  <c r="L22" i="9"/>
  <c r="L23" i="9"/>
  <c r="H44" i="3" l="1"/>
  <c r="D50" i="3"/>
  <c r="B48" i="3"/>
  <c r="G31" i="11" l="1"/>
  <c r="G26" i="10"/>
  <c r="L20" i="9"/>
  <c r="G19" i="7"/>
  <c r="H13"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tc={F0595E4D-96EA-4105-8C4F-21ACA522D7A5}</author>
    <author>tc={D8C55915-4682-4F95-B496-92F23BA2B162}</author>
    <author>tc={CB133256-012C-443D-9B5A-E8D8ED3AFFEC}</author>
    <author>tc={0D276472-F720-401D-8955-B71517BB226D}</author>
  </authors>
  <commentList>
    <comment ref="F10" authorId="0" shapeId="0" xr:uid="{F0595E4D-96EA-4105-8C4F-21ACA522D7A5}">
      <text>
        <t>[Threaded comment]
Your version of Excel allows you to read this threaded comment; however, any edits to it will get removed if the file is opened in a newer version of Excel. Learn more: https://go.microsoft.com/fwlink/?linkid=870924
Comment:
    Mach et al. 2019 ESC/EAS Guidelines for the management of dyslipidaemias: lipid modification to reduce cardiovascular risk: The Task Force for the management of dyslipidaemias of the European Society of Cardiology (ESC) and European Atherosclerosis Society (EAS). European heart journal 2020; 41(1), 111-188.</t>
      </text>
    </comment>
    <comment ref="F11" authorId="1" shapeId="0" xr:uid="{D8C55915-4682-4F95-B496-92F23BA2B162}">
      <text>
        <t>[Threaded comment]
Your version of Excel allows you to read this threaded comment; however, any edits to it will get removed if the file is opened in a newer version of Excel. Learn more: https://go.microsoft.com/fwlink/?linkid=870924
Comment:
    Catapano et al. Guía ESC/EAS 2016 sobre el tratamiento de las dislipemias. Revista Española de Cardiologia 2017; 70(2), 115-e. (Traducción al español)</t>
      </text>
    </comment>
    <comment ref="F12" authorId="2" shapeId="0" xr:uid="{CB133256-012C-443D-9B5A-E8D8ED3AFFEC}">
      <text>
        <t>[Threaded comment]
Your version of Excel allows you to read this threaded comment; however, any edits to it will get removed if the file is opened in a newer version of Excel. Learn more: https://go.microsoft.com/fwlink/?linkid=870924
Comment:
    Dislipemias Manejo de las dislipemias en Atención Primaria. Grupo de Trabajo de Dislipemias de la semFYC. Disponible en: https://www.semfyc.es/wp-content/uploads/2016/06/Gu%C3%ADa_Dislipemias_2012.pdf</t>
      </text>
    </comment>
    <comment ref="F13" authorId="3" shapeId="0" xr:uid="{0D276472-F720-401D-8955-B71517BB226D}">
      <text>
        <t>[Threaded comment]
Your version of Excel allows you to read this threaded comment; however, any edits to it will get removed if the file is opened in a newer version of Excel. Learn more: https://go.microsoft.com/fwlink/?linkid=870924
Comment:
    Escobar et al. Recomendaciones para mejorar el control lipídico. Documento de consenso de la Sociedad Española de Cardiología. Revista Española de Cardiología (English Edition), Volume 73, Issue 2, February 2020, Pages 161-167. Disponible en: https://www.sciencedirect.com/science/article/abs/pii/S0300893219303690?via%3Dihub</t>
      </text>
    </comment>
  </commentList>
</comments>
</file>

<file path=xl/sharedStrings.xml><?xml version="1.0" encoding="utf-8"?>
<sst xmlns="http://schemas.openxmlformats.org/spreadsheetml/2006/main" count="467" uniqueCount="296">
  <si>
    <t>años</t>
  </si>
  <si>
    <t>Andalucía</t>
  </si>
  <si>
    <t>Aragón</t>
  </si>
  <si>
    <t>Islas Baleares</t>
  </si>
  <si>
    <t>Islas Canarias</t>
  </si>
  <si>
    <t>Cantabria</t>
  </si>
  <si>
    <t>Castilla La Mancha</t>
  </si>
  <si>
    <t>Castilla y León</t>
  </si>
  <si>
    <t>Cataluña</t>
  </si>
  <si>
    <t>Comunidad Foral de Navarra</t>
  </si>
  <si>
    <t>Comunidad de Madrid</t>
  </si>
  <si>
    <t>Comunidad Valenciana</t>
  </si>
  <si>
    <t>Extremadura</t>
  </si>
  <si>
    <t>Galicia</t>
  </si>
  <si>
    <t>La Rioja</t>
  </si>
  <si>
    <t>País Vasco</t>
  </si>
  <si>
    <t>Principado de Asturias</t>
  </si>
  <si>
    <t>Región de Murcia</t>
  </si>
  <si>
    <t>Público</t>
  </si>
  <si>
    <t>Privado</t>
  </si>
  <si>
    <t xml:space="preserve">Concentración de cLDL </t>
  </si>
  <si>
    <t>Falta de control de factores de riesgo</t>
  </si>
  <si>
    <t>Edad</t>
  </si>
  <si>
    <t>Sexo</t>
  </si>
  <si>
    <t>1)    Edad:</t>
  </si>
  <si>
    <t>2)    Especialidad:</t>
  </si>
  <si>
    <t>3)    Comunidad Autónoma en la que ejerce su actividad asistencial principal:</t>
  </si>
  <si>
    <t>4)    Información del centro en el que ejerce su actividad asistencial principal:</t>
  </si>
  <si>
    <t>a)    Tipo de centro:</t>
  </si>
  <si>
    <t>Atención Primaria</t>
  </si>
  <si>
    <t xml:space="preserve">Cardiología </t>
  </si>
  <si>
    <t>Medicina interna</t>
  </si>
  <si>
    <t>Endocrinología</t>
  </si>
  <si>
    <t>Nefrología</t>
  </si>
  <si>
    <t>Otra (indicar cual)</t>
  </si>
  <si>
    <t>No</t>
  </si>
  <si>
    <t>Sí</t>
  </si>
  <si>
    <t>Otro (indicar cual)</t>
  </si>
  <si>
    <t>x</t>
  </si>
  <si>
    <t>Dominio B: Carga asistencial que supone la hipercolesterolemia</t>
  </si>
  <si>
    <t>De conformidad con su experiencia y práctica clínica habitual y pensando en el centro en el que realice su actividad asistencial principal…. Indique:</t>
  </si>
  <si>
    <t>Prevención primaria</t>
  </si>
  <si>
    <t>Prevención secundaria: paciente con un único evento CV</t>
  </si>
  <si>
    <t>Hipercolesterolemia Familiar</t>
  </si>
  <si>
    <t>RCV Bajo</t>
  </si>
  <si>
    <t>RCV Moderado</t>
  </si>
  <si>
    <t>RCV Alto</t>
  </si>
  <si>
    <t>RCV Muy alto</t>
  </si>
  <si>
    <t>Dominio C: Ruta asistencial de los pacientes con hipercolesterolemia</t>
  </si>
  <si>
    <t>De acuerdo con su práctica clínica habitual y pensando en los pacientes con hipercolesterolemia a los que atiende:</t>
  </si>
  <si>
    <t>Siempre</t>
  </si>
  <si>
    <t>Habitualmente</t>
  </si>
  <si>
    <t>A veces</t>
  </si>
  <si>
    <t>Nunca</t>
  </si>
  <si>
    <t>Diagnóstico</t>
  </si>
  <si>
    <t>Definición de objetivos terapéuticos</t>
  </si>
  <si>
    <t>Monitorización del paciente</t>
  </si>
  <si>
    <t>Tratamiento</t>
  </si>
  <si>
    <t>Guía o protocolo asistencial del centro</t>
  </si>
  <si>
    <t>Informe de Posicionamiento Terapéutico</t>
  </si>
  <si>
    <t>Guía Farmacoterapéutica del centro</t>
  </si>
  <si>
    <t>Guía ESC/EAS 2016 sobre el tratamiento de las dislipemias</t>
  </si>
  <si>
    <t>Manejo de las dislipemias en Atención Primaria (SemFYC)</t>
  </si>
  <si>
    <t>Documento de consenso de la Sociedad Española de Cardiología</t>
  </si>
  <si>
    <t>Dominio D: Valoración del riesgo cardiovascular y definición de objetivos terapéuticos en pacientes con hipercolesterolemia</t>
  </si>
  <si>
    <t>N/A</t>
  </si>
  <si>
    <t>Prevención secundaria</t>
  </si>
  <si>
    <t>REGICOR</t>
  </si>
  <si>
    <t>Ninguna</t>
  </si>
  <si>
    <t>RCV – Riesgo Cardiovascular; DM – Diabetes Mellitus</t>
  </si>
  <si>
    <t>Total</t>
  </si>
  <si>
    <t>Dominio E: Planificación de tratamiento en pacientes con hipercolesterolemia</t>
  </si>
  <si>
    <t>Estatinas</t>
  </si>
  <si>
    <t>En caso afirmativo, especifique brevemente en qué consisten las condiciones:</t>
  </si>
  <si>
    <t>Ezetimiba</t>
  </si>
  <si>
    <t>Inhibidores de la PCSK9</t>
  </si>
  <si>
    <t>Sí, de obligado cumplimiento (especificar condiciones)</t>
  </si>
  <si>
    <t>Sí, recomendaciones (especificar condiciones)</t>
  </si>
  <si>
    <t>NS/NC</t>
  </si>
  <si>
    <t>Tipo de derivación</t>
  </si>
  <si>
    <t>Motivos de cambio de tratamiento</t>
  </si>
  <si>
    <t>Mejora en la seguridad</t>
  </si>
  <si>
    <t>Mejora de la tolerabilidad</t>
  </si>
  <si>
    <t>Preferencias del paciente</t>
  </si>
  <si>
    <t>Dominio F: Control de la hipercolesterolemia</t>
  </si>
  <si>
    <t xml:space="preserve">Estatina en monoterapia </t>
  </si>
  <si>
    <t>Estatina + Ezetimiba</t>
  </si>
  <si>
    <t>Ezetimiba en monoterapia</t>
  </si>
  <si>
    <t>No tratado</t>
  </si>
  <si>
    <t>b)    Perfil del centro:</t>
  </si>
  <si>
    <t>Hospital</t>
  </si>
  <si>
    <t>Centro de salud</t>
  </si>
  <si>
    <t>Prevención secundaria: paciente con múltiples eventos CV (&gt;1 evento o polivascular)</t>
  </si>
  <si>
    <t>Guía ESC/EAS 2019</t>
  </si>
  <si>
    <t>Guía o protocolo asistencial de la Comunidad Autónoma</t>
  </si>
  <si>
    <t>Guía Farmacoterapéutica de la Comunidad Autónoma</t>
  </si>
  <si>
    <t>No se diferencian</t>
  </si>
  <si>
    <t>Fluvastatina 20 – 40 mg</t>
  </si>
  <si>
    <t>Fluvastatina 80 mg</t>
  </si>
  <si>
    <t>Lovastatina 20 mg</t>
  </si>
  <si>
    <t>Lovastatina 40 mg</t>
  </si>
  <si>
    <t>Pitavastatina 1 mg</t>
  </si>
  <si>
    <t>Pravastatina 10 – 20 mg</t>
  </si>
  <si>
    <t>Pravastatina 40 – 80 mg</t>
  </si>
  <si>
    <t>Rosuvastatina 5-10 mg</t>
  </si>
  <si>
    <t>Simvastatina 10 mg</t>
  </si>
  <si>
    <t>Estatina + ezetimiba</t>
  </si>
  <si>
    <t>iPCSK9</t>
  </si>
  <si>
    <t>Atorvastatina 10-20 mg</t>
  </si>
  <si>
    <t>Paciente de AH derivado hacia AP</t>
  </si>
  <si>
    <t>Paciente derivado entre distintos servicios en AH</t>
  </si>
  <si>
    <t>Adaptación a guías o protocolos</t>
  </si>
  <si>
    <t>Indicadores / objetivos de prescripción</t>
  </si>
  <si>
    <t>iPCSK9 + estatina</t>
  </si>
  <si>
    <t>iPCSK9 + estatina + ezetimiba</t>
  </si>
  <si>
    <t>Dominio A: Perfil de participante - General</t>
  </si>
  <si>
    <t>Dominio A: Perfil de participante - Si la especialidad es Cardiología</t>
  </si>
  <si>
    <t>Dominio A: Perfil de participante - Si la especialidad es Medicina Interna o Endocrinología</t>
  </si>
  <si>
    <t>Dominio A: Perfil de participante - Si la especialidad es Atención Primaria</t>
  </si>
  <si>
    <t xml:space="preserve">1)    ¿Dispone su hospital de unidad de rehabilitación cardiaca? </t>
  </si>
  <si>
    <t>1.1) En caso afirmativo:</t>
  </si>
  <si>
    <t>Si, a más del 80%</t>
  </si>
  <si>
    <t>Entre el 50-80%</t>
  </si>
  <si>
    <t>A menos del 50%</t>
  </si>
  <si>
    <t>2)    ¿Dispone su servicio de cardiología de consulta de enfermería de prevención y RC?</t>
  </si>
  <si>
    <t xml:space="preserve">1)    ¿Cuenta con una unidad de lípidos en su centro o área?  </t>
  </si>
  <si>
    <t>1.1.2) ¿Pertenece usted a la unidad?</t>
  </si>
  <si>
    <t>1.1.1) ¿Está acreditada por la SEA?</t>
  </si>
  <si>
    <t xml:space="preserve">2)      ¿Cuántos médicos especializados en lípidos trabajan en su servicio del hospital? </t>
  </si>
  <si>
    <t>Pitavastatina 2 mg</t>
  </si>
  <si>
    <t>Rosuvastatina 40 mg</t>
  </si>
  <si>
    <t>Simvastatina 20 mg</t>
  </si>
  <si>
    <t>Otros</t>
  </si>
  <si>
    <t>E. Planificación de tratamiento</t>
  </si>
  <si>
    <t>Dominio G: Real World Evidence</t>
  </si>
  <si>
    <r>
      <t xml:space="preserve">De acuerdo con su práctica clínica habitual, y con el fin de disponer de una visión más próxima a la realidad asistencial de las dislipemias en España, le rogamos que nos indique algunos datos correspondientes a los </t>
    </r>
    <r>
      <rPr>
        <b/>
        <u/>
        <sz val="11"/>
        <color theme="1"/>
        <rFont val="Arial"/>
        <family val="2"/>
      </rPr>
      <t>últimos 10 pacientes con hipercolesterolemia que ha visitado en su consulta</t>
    </r>
  </si>
  <si>
    <t>1)    De los 10 últimos pacientes con dislipemia, visitados en consulta, indique:</t>
  </si>
  <si>
    <t>Perfil de RCV</t>
  </si>
  <si>
    <t>Paciente 2</t>
  </si>
  <si>
    <t>Paciente 3</t>
  </si>
  <si>
    <t>Paciente 4</t>
  </si>
  <si>
    <t>Paciente 5</t>
  </si>
  <si>
    <t>Paciente 6</t>
  </si>
  <si>
    <t>Paciente 7</t>
  </si>
  <si>
    <t>Paciente 8</t>
  </si>
  <si>
    <t>Paciente 9</t>
  </si>
  <si>
    <t>Paciente 10</t>
  </si>
  <si>
    <t>DM</t>
  </si>
  <si>
    <t>DM + HF</t>
  </si>
  <si>
    <t>Visita inicial, no ha habido ocasión</t>
  </si>
  <si>
    <t>Intolerancia al tratamiento</t>
  </si>
  <si>
    <t>Uso de otros hipolipemiantes</t>
  </si>
  <si>
    <t>Solicitud del paciente</t>
  </si>
  <si>
    <t>Otras causas</t>
  </si>
  <si>
    <t>*Remoto/ a distancia.</t>
  </si>
  <si>
    <t>Indicar con "x" todas las respuestas aplicables</t>
  </si>
  <si>
    <t>RCV – Riesgo Cardiovascular; DM – Diabetes Mellitus
*La suma de las distribuciones de cada uno de los perfiles debe ser 100%</t>
  </si>
  <si>
    <t>*La suma del porcentaje de pacientes en tratamiento debe ser 100%.</t>
  </si>
  <si>
    <t>Pacientes en tratamiento con… (%)*</t>
  </si>
  <si>
    <t>Pacientes (%)</t>
  </si>
  <si>
    <t>1.1.2) La unidad de RC, ¿tiene capacidad para rehabilitar a todos los pacientes con indicación sea de forma presencial o e-supervisado*?</t>
  </si>
  <si>
    <t>Unidad de lípidos (hospital)</t>
  </si>
  <si>
    <t>Otro servicio hospitalario</t>
  </si>
  <si>
    <t>Especificar servicio hospitalario al que los remite</t>
  </si>
  <si>
    <t>CV – Cardiovascular; cLDL - colesterol LDL (low-density lipoprotein / lipoproteínas de baja densidad);  DM – Diabetes Mellitus; HF - hipercolesterolemia familiar</t>
  </si>
  <si>
    <t>1)    De acuerdo con su práctica clínica habitual, en los pacientes con hipercolesterolemia, ¿con qué frecuencia suele valorar su riesgo cardiovascular (RCV)?</t>
  </si>
  <si>
    <t>SCORE/GUIAS ESC 2019</t>
  </si>
  <si>
    <t>FRAMINGHAN/AHA/ACC risk calculator</t>
  </si>
  <si>
    <t>Otra escala</t>
  </si>
  <si>
    <t>3)   De acuerdo con su práctica clínica habitual, ¿cómo suelen distribuirse los pacientes (%) a los que visita, según su perfil de RCV?</t>
  </si>
  <si>
    <t>Distribución (%) de pacientes según RCV*</t>
  </si>
  <si>
    <t>Directrices de uso</t>
  </si>
  <si>
    <t>Entre 100 y 115 mg/dL</t>
  </si>
  <si>
    <t>Entre 70 y 99 mg/dL</t>
  </si>
  <si>
    <t>Entre 55 y 69 mg/dL</t>
  </si>
  <si>
    <t>No disponible</t>
  </si>
  <si>
    <t>1)    En su práctica clínica habitual, para establecer el manejo de los pacientes con hipercolesterolemia, ¿cuáles son las principales directrices o recomendaciones que considera?:</t>
  </si>
  <si>
    <t>Indicar la especialidad</t>
  </si>
  <si>
    <t>Menos de 55 mg/dL</t>
  </si>
  <si>
    <t>Más de 115 mg/dL</t>
  </si>
  <si>
    <t>AP – Atención Primaria; AH – Atención Hospitalaria
* Por cambio de tratamiento se entiende un cambio a otro producto, la adición de un tratamiento concomitante o el cambio en la dosis.</t>
  </si>
  <si>
    <t>El resto se asume en prevención secundaria</t>
  </si>
  <si>
    <t>1.2) En caso negativo:</t>
  </si>
  <si>
    <t>1.2.1. ¿tiene su servicio una unidad de RC proyectada en los próximos 1-2 años?</t>
  </si>
  <si>
    <t>Unidad de Lípidos</t>
  </si>
  <si>
    <t>NO derivados (seguimiento pleno en AP)</t>
  </si>
  <si>
    <t>Prevención primaria (sin DM)</t>
  </si>
  <si>
    <t>Prevención primaria + DM</t>
  </si>
  <si>
    <t>n pacientes / semana</t>
  </si>
  <si>
    <t>%</t>
  </si>
  <si>
    <t>n ingresos SCA / año</t>
  </si>
  <si>
    <t>n médicos en el Servicio (incluye residentes)</t>
  </si>
  <si>
    <t>No disponible / No uso</t>
  </si>
  <si>
    <t>C. Ruta Asistencial</t>
  </si>
  <si>
    <t>No la uso</t>
  </si>
  <si>
    <t>Utilización SIEMPRE O CASI SIEMPRE en práctica clínica</t>
  </si>
  <si>
    <t>Valoración RCV</t>
  </si>
  <si>
    <t xml:space="preserve">2)    ¿Qué escala de riesgo utiliza PRINCIPALMENTE para valorar el RCV? </t>
  </si>
  <si>
    <t>General</t>
  </si>
  <si>
    <t>LDL-c (mg/dL) DEFINIDO COMO OBJETIVO, según RCV</t>
  </si>
  <si>
    <t>Prevención secundaria: paciente con evento único</t>
  </si>
  <si>
    <t>LDL-c (mg/dL) alcanzable en práctica clínica habitual</t>
  </si>
  <si>
    <t>1) Pensando en los tratamientos para la hipercolesterolemia en España, ¿Existe alguna directriz o restricción de uso en su Comunidad Autónoma o centro?</t>
  </si>
  <si>
    <t>atorvastatina 10-20 mg</t>
  </si>
  <si>
    <t>atorvastatina 40-80 mg</t>
  </si>
  <si>
    <t>Pitavastatina 2-4 mg</t>
  </si>
  <si>
    <t>Rosuvastatina 20 -40 mg</t>
  </si>
  <si>
    <t>Simvastatina 20 – 40 mg</t>
  </si>
  <si>
    <t>Fluvastatina 20–40 mg</t>
  </si>
  <si>
    <t>Pravastatina 10–20 mg</t>
  </si>
  <si>
    <t>Pravastatina 40–80 mg</t>
  </si>
  <si>
    <t>Otra</t>
  </si>
  <si>
    <t>Tipo de fármaco (elija de la lista, todos los que proceda)</t>
  </si>
  <si>
    <t>Paciente de AP derivado a AH</t>
  </si>
  <si>
    <t xml:space="preserve">Cambio de tratamiento hipolipemiante* </t>
  </si>
  <si>
    <t>Frecuencia</t>
  </si>
  <si>
    <t>1) Del total de pacientes con hipercolesterolemia que visita… ¿qué porcentaje de los mismos se encuentra controlado?</t>
  </si>
  <si>
    <t>RCV bajo</t>
  </si>
  <si>
    <t>RCV moderado</t>
  </si>
  <si>
    <t>RCV muy alto</t>
  </si>
  <si>
    <t>RCV alto</t>
  </si>
  <si>
    <t>Pacientes controlados
(Guía ESC/EAS 2019)</t>
  </si>
  <si>
    <t>LDL-C &lt;116</t>
  </si>
  <si>
    <t>LDL-C &lt;100</t>
  </si>
  <si>
    <t>LDL-C &lt;70</t>
  </si>
  <si>
    <t>LDL-C &lt;55</t>
  </si>
  <si>
    <t>Pacientes controlados
(criterio clínico)</t>
  </si>
  <si>
    <t>2) Del total de pacientes con hipercolesterolemia a los que visita, ¿qué porcentaje aproximado está en tratamiento con uno de los tipos de tratamiento disponibles?, Y ¿qué porcentaje se encuentra controlado?</t>
  </si>
  <si>
    <t>Controlados a criterio clínico (%)</t>
  </si>
  <si>
    <t>Controlados según Guía ESC/EAS 2019 (%)</t>
  </si>
  <si>
    <t>Tipo de paciente</t>
  </si>
  <si>
    <t>Bajo</t>
  </si>
  <si>
    <t>Moderado</t>
  </si>
  <si>
    <t>Alto</t>
  </si>
  <si>
    <t>Muy Alto</t>
  </si>
  <si>
    <t>No definido</t>
  </si>
  <si>
    <t>Otro</t>
  </si>
  <si>
    <t>Último valor cLDL</t>
  </si>
  <si>
    <t>&lt;40 mg/dL</t>
  </si>
  <si>
    <t>40-54 mg/dL</t>
  </si>
  <si>
    <t>55-69 mg/dL</t>
  </si>
  <si>
    <t>70-99 mg/dL</t>
  </si>
  <si>
    <t>100-115 mg/dL</t>
  </si>
  <si>
    <r>
      <rPr>
        <sz val="11"/>
        <color theme="1"/>
        <rFont val="Calibri"/>
        <family val="2"/>
      </rPr>
      <t>≥</t>
    </r>
    <r>
      <rPr>
        <sz val="11"/>
        <color theme="1"/>
        <rFont val="Gill Sans MT"/>
        <family val="2"/>
      </rPr>
      <t>116</t>
    </r>
    <r>
      <rPr>
        <sz val="11"/>
        <color theme="1"/>
        <rFont val="Gill Sans MT"/>
        <family val="2"/>
        <scheme val="minor"/>
      </rPr>
      <t xml:space="preserve"> mg/dL</t>
    </r>
  </si>
  <si>
    <t>Ezetimiba monoterapia</t>
  </si>
  <si>
    <t>iPCSK9 (+/- estatina, ezetimiba)</t>
  </si>
  <si>
    <t>Cambio de tratamiento</t>
  </si>
  <si>
    <t>Nuevo tratamiento pautado tras visita</t>
  </si>
  <si>
    <t>Derivación a otro Servicio o unidad</t>
  </si>
  <si>
    <t>Otro Servicio o especialista</t>
  </si>
  <si>
    <t>PACIENTES NO TRATADOS: motivo por el que NO lo están</t>
  </si>
  <si>
    <r>
      <t xml:space="preserve">Por favor, indique los siguientes datos relacionados con </t>
    </r>
    <r>
      <rPr>
        <b/>
        <sz val="10"/>
        <color rgb="FF2B3A42"/>
        <rFont val="Arial"/>
        <family val="2"/>
      </rPr>
      <t>su propio perfil</t>
    </r>
    <r>
      <rPr>
        <sz val="10"/>
        <color rgb="FF2B3A42"/>
        <rFont val="Arial"/>
        <family val="2"/>
      </rPr>
      <t xml:space="preserve"> y el de </t>
    </r>
    <r>
      <rPr>
        <b/>
        <sz val="10"/>
        <color rgb="FF2B3A42"/>
        <rFont val="Arial"/>
        <family val="2"/>
      </rPr>
      <t>su lugar de trabajo habitual</t>
    </r>
    <r>
      <rPr>
        <sz val="10"/>
        <color rgb="FF2B3A42"/>
        <rFont val="Arial"/>
        <family val="2"/>
      </rPr>
      <t>:</t>
    </r>
  </si>
  <si>
    <r>
      <t xml:space="preserve">Por favor, indique los siguientes datos relacionados con </t>
    </r>
    <r>
      <rPr>
        <b/>
        <sz val="10"/>
        <color rgb="FF2B3A42"/>
        <rFont val="Arial"/>
        <family val="2"/>
      </rPr>
      <t>su lugar de trabajo habitual</t>
    </r>
    <r>
      <rPr>
        <sz val="10"/>
        <color rgb="FF2B3A42"/>
        <rFont val="Arial"/>
        <family val="2"/>
      </rPr>
      <t>:</t>
    </r>
  </si>
  <si>
    <r>
      <t xml:space="preserve">1.1.1) Del total de pacientes que tienen un evento CV ¿qué </t>
    </r>
    <r>
      <rPr>
        <b/>
        <u/>
        <sz val="10"/>
        <color rgb="FF2B3A42"/>
        <rFont val="Arial"/>
        <family val="2"/>
      </rPr>
      <t>porcentaje</t>
    </r>
    <r>
      <rPr>
        <b/>
        <sz val="10"/>
        <color rgb="FF2B3A42"/>
        <rFont val="Arial"/>
        <family val="2"/>
      </rPr>
      <t xml:space="preserve"> accede a la unidad de RC?</t>
    </r>
  </si>
  <si>
    <r>
      <t xml:space="preserve">3)    ¿Cuál es el </t>
    </r>
    <r>
      <rPr>
        <b/>
        <u/>
        <sz val="10"/>
        <color rgb="FF2B3A42"/>
        <rFont val="Arial"/>
        <family val="2"/>
      </rPr>
      <t>número anual de ingresos</t>
    </r>
    <r>
      <rPr>
        <b/>
        <sz val="10"/>
        <color rgb="FF2B3A42"/>
        <rFont val="Arial"/>
        <family val="2"/>
      </rPr>
      <t xml:space="preserve"> por Síndrome Coronario Agudo (SCA) en el hospital? </t>
    </r>
  </si>
  <si>
    <r>
      <t>1) En los pacientes con hipercolesterolemia y alto o muy alto RCV, que atiende usted habitualmente, ¿</t>
    </r>
    <r>
      <rPr>
        <b/>
        <u/>
        <sz val="10"/>
        <color rgb="FF2B3A42"/>
        <rFont val="Arial"/>
        <family val="2"/>
      </rPr>
      <t>Qué porcentaje suele derivar</t>
    </r>
    <r>
      <rPr>
        <b/>
        <sz val="10"/>
        <color rgb="FF2B3A42"/>
        <rFont val="Arial"/>
        <family val="2"/>
      </rPr>
      <t xml:space="preserve"> a otros Servicios para que hagan su manejo principal?</t>
    </r>
  </si>
  <si>
    <t>Atención especializada (Hospital, diferente a la Unidad de Lípidos)</t>
  </si>
  <si>
    <t>Otro centro o especialidad  (p.e. enfermería, dietista, etc)</t>
  </si>
  <si>
    <r>
      <t xml:space="preserve">1)    ¿Cuántos pacientes suele </t>
    </r>
    <r>
      <rPr>
        <b/>
        <u/>
        <sz val="10"/>
        <rFont val="Arial"/>
        <family val="2"/>
      </rPr>
      <t>visitar semanalmente</t>
    </r>
    <r>
      <rPr>
        <b/>
        <sz val="10"/>
        <rFont val="Arial"/>
        <family val="2"/>
      </rPr>
      <t xml:space="preserve"> en consulta en término medio </t>
    </r>
    <r>
      <rPr>
        <sz val="10"/>
        <rFont val="Arial"/>
        <family val="2"/>
      </rPr>
      <t>(por cualquier causa)</t>
    </r>
    <r>
      <rPr>
        <b/>
        <sz val="10"/>
        <rFont val="Arial"/>
        <family val="2"/>
      </rPr>
      <t>?</t>
    </r>
    <r>
      <rPr>
        <sz val="10"/>
        <rFont val="Arial"/>
        <family val="2"/>
      </rPr>
      <t>:</t>
    </r>
  </si>
  <si>
    <r>
      <t xml:space="preserve">2)    Del número total de pacientes que visita semanalmente, ¿Qué </t>
    </r>
    <r>
      <rPr>
        <b/>
        <u/>
        <sz val="10"/>
        <rFont val="Arial"/>
        <family val="2"/>
      </rPr>
      <t>porcentaje</t>
    </r>
    <r>
      <rPr>
        <b/>
        <sz val="10"/>
        <rFont val="Arial"/>
        <family val="2"/>
      </rPr>
      <t xml:space="preserve"> se encuentra tratado con algún hipolipemiante?</t>
    </r>
  </si>
  <si>
    <r>
      <t xml:space="preserve">3) Del total de pacientes </t>
    </r>
    <r>
      <rPr>
        <b/>
        <u/>
        <sz val="10"/>
        <color rgb="FF2B3A42"/>
        <rFont val="Arial"/>
        <family val="2"/>
      </rPr>
      <t>con hipercolesterolemia familiar</t>
    </r>
    <r>
      <rPr>
        <b/>
        <sz val="10"/>
        <color rgb="FF2B3A42"/>
        <rFont val="Arial"/>
        <family val="2"/>
      </rPr>
      <t>, ¿Qué porcentaje se encuentra en prevención primaria?</t>
    </r>
  </si>
  <si>
    <t>3)     ¿Cuál es la distribución (%) de pacientes con dislipemia atendidos en su consulta habitualmente?</t>
  </si>
  <si>
    <r>
      <t xml:space="preserve">Hipercolesterolemia Familiar </t>
    </r>
    <r>
      <rPr>
        <sz val="10"/>
        <rFont val="Arial"/>
        <family val="2"/>
      </rPr>
      <t>(prevención primaria + secundaria)</t>
    </r>
  </si>
  <si>
    <r>
      <t xml:space="preserve">6) De acuerdo con su práctica clínica habitual, y teniendo en cuenta la máxima terapia hipolipemiante que tiene disponible…. Indique el LDL-c con el que </t>
    </r>
    <r>
      <rPr>
        <b/>
        <u/>
        <sz val="10"/>
        <color rgb="FF2B3A42"/>
        <rFont val="Arial"/>
        <family val="2"/>
      </rPr>
      <t>puede o debe considerar</t>
    </r>
    <r>
      <rPr>
        <b/>
        <sz val="10"/>
        <color rgb="FF2B3A42"/>
        <rFont val="Arial"/>
        <family val="2"/>
      </rPr>
      <t xml:space="preserve"> que un paciente está "CONTROLADO":</t>
    </r>
  </si>
  <si>
    <t>Al Diagnóstico</t>
  </si>
  <si>
    <t>De rutina en visitas seguimiento</t>
  </si>
  <si>
    <r>
      <t xml:space="preserve">2) Pensando en los pacientes con SCA… indique la pauta terapéutica </t>
    </r>
    <r>
      <rPr>
        <b/>
        <u/>
        <sz val="10"/>
        <color rgb="FF2B3A42"/>
        <rFont val="Arial"/>
        <family val="2"/>
      </rPr>
      <t>que prescribe o con la que le llegan prescrita AL ALTA HOSPITALARIA</t>
    </r>
    <r>
      <rPr>
        <b/>
        <sz val="10"/>
        <color rgb="FF2B3A42"/>
        <rFont val="Arial"/>
        <family val="2"/>
      </rPr>
      <t>:</t>
    </r>
  </si>
  <si>
    <r>
      <t xml:space="preserve">3) En el caso de pacientes que llegan derivados de otro centro o especialidad, ¿es habitual que se produzcan </t>
    </r>
    <r>
      <rPr>
        <b/>
        <u/>
        <sz val="10"/>
        <color rgb="FF2B3A42"/>
        <rFont val="Arial"/>
        <family val="2"/>
      </rPr>
      <t>cambios de tratamiento</t>
    </r>
    <r>
      <rPr>
        <b/>
        <sz val="10"/>
        <color rgb="FF2B3A42"/>
        <rFont val="Arial"/>
        <family val="2"/>
      </rPr>
      <t xml:space="preserve">? </t>
    </r>
  </si>
  <si>
    <r>
      <t xml:space="preserve">4)   De acuerdo con su experiencia, ¿cuáles son las </t>
    </r>
    <r>
      <rPr>
        <b/>
        <u/>
        <sz val="10"/>
        <color rgb="FF2B3A42"/>
        <rFont val="Arial"/>
        <family val="2"/>
      </rPr>
      <t>principales causas de cambio de tratamiento</t>
    </r>
    <r>
      <rPr>
        <b/>
        <sz val="10"/>
        <color rgb="FF2B3A42"/>
        <rFont val="Arial"/>
        <family val="2"/>
      </rPr>
      <t>?</t>
    </r>
  </si>
  <si>
    <r>
      <t xml:space="preserve">5)    En su práctica clínica habitual, ¿cuál es el porcentaje aproximado de pacientes con hipercolesterolemia que son </t>
    </r>
    <r>
      <rPr>
        <b/>
        <u/>
        <sz val="10"/>
        <color rgb="FF2B3A42"/>
        <rFont val="Arial"/>
        <family val="2"/>
      </rPr>
      <t>intolerantes a estatinas</t>
    </r>
    <r>
      <rPr>
        <b/>
        <sz val="10"/>
        <color rgb="FF2B3A42"/>
        <rFont val="Arial"/>
        <family val="2"/>
      </rPr>
      <t>?</t>
    </r>
  </si>
  <si>
    <t>PACIENTES NO TRATADOS: motivo por el que NO lo están o estaban</t>
  </si>
  <si>
    <t>¿Se ha hecho cambio de tratamiento en la visita?</t>
  </si>
  <si>
    <t>Estatina en monoterapia (alta intensidad)</t>
  </si>
  <si>
    <t>Estatina en monoterapia (NO alta intensidad)</t>
  </si>
  <si>
    <t>Estatina monoterapia (alta intensidad)</t>
  </si>
  <si>
    <t>Estatina monoterapia (NO alta intensidad)</t>
  </si>
  <si>
    <t>Condición asociada</t>
  </si>
  <si>
    <t>¿El paciente tiene DM?</t>
  </si>
  <si>
    <t>¿El paciente tiene Hipercolesterolemia Familiar?</t>
  </si>
  <si>
    <t>¿El paciente tiene Insuficiencia Renal Crónica?</t>
  </si>
  <si>
    <r>
      <rPr>
        <b/>
        <sz val="10"/>
        <color rgb="FF2B3A42"/>
        <rFont val="Arial"/>
        <family val="2"/>
      </rPr>
      <t>Otra</t>
    </r>
    <r>
      <rPr>
        <sz val="10"/>
        <color rgb="FF2B3A42"/>
        <rFont val="Arial"/>
        <family val="2"/>
      </rPr>
      <t xml:space="preserve"> (especificar debajo)</t>
    </r>
  </si>
  <si>
    <t>Especificar escala empleada para valorar el RCV</t>
  </si>
  <si>
    <r>
      <rPr>
        <b/>
        <sz val="10"/>
        <color rgb="FF2B3A42"/>
        <rFont val="Arial"/>
        <family val="2"/>
      </rPr>
      <t xml:space="preserve">Otra </t>
    </r>
    <r>
      <rPr>
        <sz val="10"/>
        <color rgb="FF2B3A42"/>
        <rFont val="Arial"/>
        <family val="2"/>
      </rPr>
      <t>(especificar debajo)</t>
    </r>
  </si>
  <si>
    <r>
      <rPr>
        <b/>
        <sz val="10"/>
        <color rgb="FF2B3A42"/>
        <rFont val="Arial"/>
        <family val="2"/>
      </rPr>
      <t xml:space="preserve">Otra molécula o combinación </t>
    </r>
    <r>
      <rPr>
        <sz val="10"/>
        <color rgb="FF2B3A42"/>
        <rFont val="Arial"/>
        <family val="2"/>
      </rPr>
      <t>(especificar a la derecha)</t>
    </r>
  </si>
  <si>
    <t>LDL-c (mg/dL)</t>
  </si>
  <si>
    <r>
      <rPr>
        <b/>
        <sz val="10"/>
        <color rgb="FF00B050"/>
        <rFont val="Arial"/>
        <family val="2"/>
      </rPr>
      <t xml:space="preserve">En caso AFIRMATIVO:    </t>
    </r>
    <r>
      <rPr>
        <b/>
        <sz val="10"/>
        <color rgb="FF2B3A42"/>
        <rFont val="Arial"/>
        <family val="2"/>
      </rPr>
      <t xml:space="preserve">
4.1) Indique los valores de referencia (LDL-c mg/dL) utilizados por el laboratorio para considerar hipercolesterolemia:</t>
    </r>
  </si>
  <si>
    <r>
      <t xml:space="preserve">5)   De acuerdo con su práctica clínica habitual, ¿cuál es la concentración de LDL-c (mg/dL) que suele considerar como </t>
    </r>
    <r>
      <rPr>
        <b/>
        <u/>
        <sz val="10"/>
        <color rgb="FF2B3A42"/>
        <rFont val="Arial"/>
        <family val="2"/>
      </rPr>
      <t>OBJETIVO A ALCANZAR</t>
    </r>
    <r>
      <rPr>
        <b/>
        <sz val="10"/>
        <color rgb="FF2B3A42"/>
        <rFont val="Arial"/>
        <family val="2"/>
      </rPr>
      <t>?</t>
    </r>
  </si>
  <si>
    <t>LDL-c - colesterol LDL (low-density lipoprotein / lipoproteínas de baja densidad); DM – Diabetes Mellitus</t>
  </si>
  <si>
    <t>Falta de control LDL-c</t>
  </si>
  <si>
    <t>Rango de LDL-c en el que el paciente se encuentra en la última visita</t>
  </si>
  <si>
    <t>Tratamiento hipolipemiante</t>
  </si>
  <si>
    <t>Tratamiento hipolipemiante que queda tras la última visita (en caso de que haya cambiado)</t>
  </si>
  <si>
    <t>Paciente 1</t>
  </si>
  <si>
    <t>4) En su centro o área sanitaria, los resultados de laboratorio referidos al LDL-c… ¿tienen en cuenta el RCV del paciente en su valor umbral para hipercolesterolemia?</t>
  </si>
  <si>
    <r>
      <rPr>
        <b/>
        <sz val="10"/>
        <color theme="4"/>
        <rFont val="Arial"/>
        <family val="2"/>
      </rPr>
      <t xml:space="preserve">En caso NEGATIVO:    </t>
    </r>
    <r>
      <rPr>
        <b/>
        <sz val="10"/>
        <color rgb="FF2B3A42"/>
        <rFont val="Arial"/>
        <family val="2"/>
      </rPr>
      <t xml:space="preserve">
4.2) Indique el valor de referencia (LDL-c mg/dL) utilizado por el laboratorio para considerar hipercolesterolemia:</t>
    </r>
  </si>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</sst>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33" x14ac:knownFonts="1">
    <font>
      <sz val="11"/>
      <color theme="1"/>
      <name val="Gill Sans MT"/>
      <family val="2"/>
      <scheme val="minor"/>
    </font>
    <font>
      <sz val="11"/>
      <color theme="1"/>
      <name val="Gill Sans MT"/>
      <family val="2"/>
      <scheme val="minor"/>
    </font>
    <font>
      <sz val="11"/>
      <color rgb="FF2B3A42"/>
      <name val="Arial"/>
      <family val="2"/>
    </font>
    <font>
      <sz val="10"/>
      <color rgb="FF2B3A42"/>
      <name val="Arial"/>
      <family val="2"/>
    </font>
    <font>
      <b/>
      <sz val="10"/>
      <color rgb="FF2B3A42"/>
      <name val="Arial"/>
      <family val="2"/>
    </font>
    <font>
      <sz val="11"/>
      <color theme="1"/>
      <name val="Arial"/>
      <family val="2"/>
    </font>
    <font>
      <b/>
      <sz val="14"/>
      <color theme="5"/>
      <name val="Arial"/>
      <family val="2"/>
    </font>
    <font>
      <b/>
      <sz val="11"/>
      <color rgb="FFFFFFFF"/>
      <name val="Arial"/>
      <family val="2"/>
    </font>
    <font>
      <sz val="10"/>
      <color theme="1"/>
      <name val="Arial"/>
      <family val="2"/>
    </font>
    <font>
      <b/>
      <sz val="9"/>
      <color rgb="FF2B3A42"/>
      <name val="Arial"/>
      <family val="2"/>
    </font>
    <font>
      <b/>
      <u/>
      <sz val="11"/>
      <color theme="1"/>
      <name val="Arial"/>
      <family val="2"/>
    </font>
    <font>
      <sz val="8"/>
      <name val="Gill Sans MT"/>
      <family val="2"/>
      <scheme val="minor"/>
    </font>
    <font>
      <sz val="11"/>
      <color theme="1"/>
      <name val="Gill Sans MT"/>
      <family val="2"/>
    </font>
    <font>
      <i/>
      <sz val="10"/>
      <color rgb="FF2B3A42"/>
      <name val="Arial"/>
      <family val="2"/>
    </font>
    <font>
      <b/>
      <sz val="10"/>
      <color rgb="FFFFFFFF"/>
      <name val="Arial"/>
      <family val="2"/>
    </font>
    <font>
      <sz val="10"/>
      <color theme="1"/>
      <name val="Gill Sans MT"/>
      <family val="2"/>
      <scheme val="minor"/>
    </font>
    <font>
      <sz val="11"/>
      <color theme="1"/>
      <name val="Calibri"/>
      <family val="2"/>
    </font>
    <font>
      <b/>
      <sz val="10"/>
      <color theme="5"/>
      <name val="Arial"/>
      <family val="2"/>
    </font>
    <font>
      <i/>
      <sz val="10"/>
      <color theme="1"/>
      <name val="Arial"/>
      <family val="2"/>
    </font>
    <font>
      <sz val="14"/>
      <color theme="1"/>
      <name val="Arial"/>
      <family val="2"/>
    </font>
    <font>
      <b/>
      <sz val="14"/>
      <color theme="1"/>
      <name val="Arial"/>
      <family val="2"/>
    </font>
    <font>
      <b/>
      <sz val="10"/>
      <color rgb="FF00B050"/>
      <name val="Arial"/>
      <family val="2"/>
    </font>
    <font>
      <b/>
      <u/>
      <sz val="10"/>
      <color rgb="FF2B3A42"/>
      <name val="Arial"/>
      <family val="2"/>
    </font>
    <font>
      <b/>
      <sz val="10"/>
      <color theme="4"/>
      <name val="Arial"/>
      <family val="2"/>
    </font>
    <font>
      <sz val="10"/>
      <color theme="5"/>
      <name val="Arial"/>
      <family val="2"/>
    </font>
    <font>
      <sz val="10"/>
      <name val="Arial"/>
      <family val="2"/>
    </font>
    <font>
      <b/>
      <sz val="10"/>
      <name val="Arial"/>
      <family val="2"/>
    </font>
    <font>
      <b/>
      <u/>
      <sz val="10"/>
      <name val="Arial"/>
      <family val="2"/>
    </font>
    <font>
      <i/>
      <sz val="10"/>
      <name val="Arial"/>
      <family val="2"/>
    </font>
    <font>
      <sz val="8"/>
      <color rgb="FF2B3A42"/>
      <name val="Arial"/>
      <family val="2"/>
    </font>
    <font>
      <sz val="10"/>
      <color rgb="FF2B3A42"/>
      <name val="Arial Narrow"/>
      <family val="2"/>
    </font>
    <font>
      <sz val="8"/>
      <color theme="1"/>
      <name val="Gill Sans MT"/>
      <family val="2"/>
      <scheme val="minor"/>
    </font>
    <font>
      <b/>
      <sz val="9"/>
      <color rgb="FFFFFFFF"/>
      <name val="Arial"/>
      <family val="2"/>
    </font>
  </fonts>
  <fills count="9">
    <fill>
      <patternFill patternType="none"/>
    </fill>
    <fill>
      <patternFill patternType="gray125"/>
    </fill>
    <fill>
      <patternFill patternType="solid">
        <fgColor rgb="FFFCEFD3"/>
        <bgColor indexed="64"/>
      </patternFill>
    </fill>
    <fill>
      <patternFill patternType="solid">
        <fgColor theme="5"/>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1"/>
        <bgColor indexed="64"/>
      </patternFill>
    </fill>
    <fill>
      <patternFill patternType="solid">
        <fgColor theme="0" tint="-0.499984740745262"/>
        <bgColor indexed="64"/>
      </patternFill>
    </fill>
  </fills>
  <borders count="28">
    <border>
      <left/>
      <right/>
      <top/>
      <bottom/>
      <diagonal/>
    </border>
    <border>
      <left style="medium">
        <color theme="5" tint="0.39997558519241921"/>
      </left>
      <right style="medium">
        <color theme="5" tint="0.39997558519241921"/>
      </right>
      <top style="medium">
        <color theme="5" tint="0.39997558519241921"/>
      </top>
      <bottom style="medium">
        <color theme="5" tint="0.39997558519241921"/>
      </bottom>
      <diagonal/>
    </border>
    <border>
      <left style="thin">
        <color theme="5" tint="0.39994506668294322"/>
      </left>
      <right style="thin">
        <color theme="5" tint="0.39994506668294322"/>
      </right>
      <top style="thin">
        <color theme="5" tint="0.39994506668294322"/>
      </top>
      <bottom style="thin">
        <color theme="5" tint="0.39994506668294322"/>
      </bottom>
      <diagonal/>
    </border>
    <border>
      <left style="medium">
        <color theme="0"/>
      </left>
      <right style="medium">
        <color theme="0"/>
      </right>
      <top style="medium">
        <color theme="0"/>
      </top>
      <bottom style="medium">
        <color theme="0"/>
      </bottom>
      <diagonal/>
    </border>
    <border>
      <left style="thin">
        <color theme="5" tint="0.39994506668294322"/>
      </left>
      <right style="thin">
        <color theme="5" tint="0.39994506668294322"/>
      </right>
      <top/>
      <bottom style="thin">
        <color theme="5" tint="0.39994506668294322"/>
      </bottom>
      <diagonal/>
    </border>
    <border>
      <left style="medium">
        <color theme="0"/>
      </left>
      <right style="medium">
        <color theme="0"/>
      </right>
      <top style="medium">
        <color theme="0"/>
      </top>
      <bottom/>
      <diagonal/>
    </border>
    <border>
      <left/>
      <right style="medium">
        <color theme="5" tint="0.39997558519241921"/>
      </right>
      <top/>
      <bottom/>
      <diagonal/>
    </border>
    <border>
      <left style="medium">
        <color theme="0"/>
      </left>
      <right/>
      <top/>
      <bottom style="medium">
        <color theme="0"/>
      </bottom>
      <diagonal/>
    </border>
    <border>
      <left/>
      <right/>
      <top/>
      <bottom style="medium">
        <color theme="0"/>
      </bottom>
      <diagonal/>
    </border>
    <border>
      <left style="medium">
        <color theme="5" tint="0.39997558519241921"/>
      </left>
      <right/>
      <top style="medium">
        <color theme="5" tint="0.39997558519241921"/>
      </top>
      <bottom style="medium">
        <color theme="5" tint="0.39997558519241921"/>
      </bottom>
      <diagonal/>
    </border>
    <border>
      <left/>
      <right/>
      <top style="medium">
        <color theme="5" tint="0.39997558519241921"/>
      </top>
      <bottom style="medium">
        <color theme="5" tint="0.39997558519241921"/>
      </bottom>
      <diagonal/>
    </border>
    <border>
      <left/>
      <right style="medium">
        <color theme="5" tint="0.39997558519241921"/>
      </right>
      <top style="medium">
        <color theme="5" tint="0.39997558519241921"/>
      </top>
      <bottom style="medium">
        <color theme="5" tint="0.39997558519241921"/>
      </bottom>
      <diagonal/>
    </border>
    <border>
      <left style="medium">
        <color theme="0"/>
      </left>
      <right/>
      <top/>
      <bottom/>
      <diagonal/>
    </border>
    <border>
      <left style="medium">
        <color theme="4" tint="0.59999389629810485"/>
      </left>
      <right style="medium">
        <color theme="4" tint="0.59999389629810485"/>
      </right>
      <top style="medium">
        <color theme="4" tint="0.59999389629810485"/>
      </top>
      <bottom style="medium">
        <color theme="4" tint="0.59999389629810485"/>
      </bottom>
      <diagonal/>
    </border>
    <border>
      <left style="medium">
        <color theme="4" tint="0.59999389629810485"/>
      </left>
      <right style="thin">
        <color theme="4" tint="0.59999389629810485"/>
      </right>
      <top style="medium">
        <color theme="4" tint="0.59999389629810485"/>
      </top>
      <bottom style="medium">
        <color theme="4" tint="0.59999389629810485"/>
      </bottom>
      <diagonal/>
    </border>
    <border>
      <left style="thin">
        <color theme="5" tint="0.39994506668294322"/>
      </left>
      <right/>
      <top style="thin">
        <color theme="5" tint="0.39994506668294322"/>
      </top>
      <bottom style="thin">
        <color theme="5" tint="0.39994506668294322"/>
      </bottom>
      <diagonal/>
    </border>
    <border>
      <left style="thin">
        <color theme="5" tint="0.39994506668294322"/>
      </left>
      <right style="thin">
        <color theme="5" tint="0.39994506668294322"/>
      </right>
      <top style="thin">
        <color theme="5" tint="0.39994506668294322"/>
      </top>
      <bottom/>
      <diagonal/>
    </border>
    <border>
      <left style="medium">
        <color theme="4"/>
      </left>
      <right/>
      <top style="medium">
        <color theme="4"/>
      </top>
      <bottom/>
      <diagonal/>
    </border>
    <border>
      <left/>
      <right/>
      <top style="medium">
        <color theme="4"/>
      </top>
      <bottom/>
      <diagonal/>
    </border>
    <border>
      <left/>
      <right style="medium">
        <color theme="4"/>
      </right>
      <top style="medium">
        <color theme="4"/>
      </top>
      <bottom/>
      <diagonal/>
    </border>
    <border>
      <left style="medium">
        <color theme="4"/>
      </left>
      <right/>
      <top/>
      <bottom style="medium">
        <color theme="4"/>
      </bottom>
      <diagonal/>
    </border>
    <border>
      <left/>
      <right/>
      <top/>
      <bottom style="medium">
        <color theme="4"/>
      </bottom>
      <diagonal/>
    </border>
    <border>
      <left/>
      <right style="medium">
        <color theme="4"/>
      </right>
      <top/>
      <bottom style="medium">
        <color theme="4"/>
      </bottom>
      <diagonal/>
    </border>
    <border>
      <left/>
      <right/>
      <top/>
      <bottom style="medium">
        <color theme="5" tint="0.39997558519241921"/>
      </bottom>
      <diagonal/>
    </border>
    <border>
      <left style="medium">
        <color theme="0"/>
      </left>
      <right/>
      <top/>
      <bottom style="medium">
        <color theme="5" tint="0.39997558519241921"/>
      </bottom>
      <diagonal/>
    </border>
    <border>
      <left/>
      <right style="medium">
        <color theme="0"/>
      </right>
      <top/>
      <bottom style="medium">
        <color theme="5" tint="0.39997558519241921"/>
      </bottom>
      <diagonal/>
    </border>
    <border>
      <left style="thin">
        <color theme="0"/>
      </left>
      <right style="thin">
        <color theme="0"/>
      </right>
      <top style="thin">
        <color theme="0"/>
      </top>
      <bottom style="thin">
        <color theme="0"/>
      </bottom>
      <diagonal/>
    </border>
    <border>
      <left style="medium">
        <color theme="4" tint="0.59999389629810485"/>
      </left>
      <right style="thin">
        <color theme="4" tint="0.59999389629810485"/>
      </right>
      <top/>
      <bottom style="medium">
        <color theme="4" tint="0.59999389629810485"/>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3" fillId="0" borderId="0" xfId="0" applyFont="1"/>
    <xf numFmtId="0" fontId="2" fillId="0" borderId="0" xfId="0" applyFont="1" applyAlignment="1">
      <alignment vertical="center"/>
    </xf>
    <xf numFmtId="0" fontId="3" fillId="0" borderId="0" xfId="0" applyFont="1" applyAlignment="1">
      <alignment horizontal="justify" vertical="center"/>
    </xf>
    <xf numFmtId="0" fontId="2" fillId="0" borderId="0" xfId="0" applyFont="1" applyAlignment="1">
      <alignment horizontal="justify" vertical="center"/>
    </xf>
    <xf numFmtId="0" fontId="0" fillId="3" borderId="0" xfId="0" applyFill="1"/>
    <xf numFmtId="0" fontId="0" fillId="4" borderId="0" xfId="0" applyFill="1"/>
    <xf numFmtId="0" fontId="5" fillId="0" borderId="0" xfId="0" applyFont="1"/>
    <xf numFmtId="0" fontId="2" fillId="0" borderId="0" xfId="0" applyFont="1" applyAlignment="1">
      <alignment horizontal="left" vertical="center" wrapText="1" indent="1"/>
    </xf>
    <xf numFmtId="0" fontId="2" fillId="0" borderId="0" xfId="0" applyFont="1" applyAlignment="1">
      <alignment horizontal="justify" vertical="center" wrapText="1"/>
    </xf>
    <xf numFmtId="0" fontId="6" fillId="0" borderId="0" xfId="0" applyFont="1" applyAlignment="1">
      <alignment vertical="center"/>
    </xf>
    <xf numFmtId="0" fontId="0" fillId="0" borderId="0" xfId="0" applyAlignment="1">
      <alignment horizontal="center" vertical="center"/>
    </xf>
    <xf numFmtId="0" fontId="7" fillId="3" borderId="0"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3" fillId="0" borderId="0" xfId="0" applyFont="1" applyAlignment="1">
      <alignment horizontal="left" vertical="center" indent="1"/>
    </xf>
    <xf numFmtId="0" fontId="8" fillId="0" borderId="0" xfId="0" applyFont="1"/>
    <xf numFmtId="0" fontId="9" fillId="0" borderId="16" xfId="0" applyFont="1" applyBorder="1" applyAlignment="1">
      <alignment vertical="center" wrapText="1"/>
    </xf>
    <xf numFmtId="0" fontId="9" fillId="0" borderId="2" xfId="0" applyFont="1" applyBorder="1" applyAlignment="1">
      <alignment vertical="center" wrapText="1"/>
    </xf>
    <xf numFmtId="0" fontId="7" fillId="3" borderId="0" xfId="0" applyFont="1" applyFill="1" applyBorder="1" applyAlignment="1">
      <alignment horizontal="center" vertical="center" wrapText="1"/>
    </xf>
    <xf numFmtId="0" fontId="13" fillId="0" borderId="0" xfId="0" applyFont="1" applyAlignment="1">
      <alignment vertical="center" wrapText="1"/>
    </xf>
    <xf numFmtId="0" fontId="0" fillId="6" borderId="0" xfId="0" applyFill="1"/>
    <xf numFmtId="0" fontId="4" fillId="0" borderId="2" xfId="0" applyFont="1" applyBorder="1" applyAlignment="1">
      <alignment vertical="center" wrapText="1"/>
    </xf>
    <xf numFmtId="0" fontId="14" fillId="3" borderId="12"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5" fillId="0" borderId="0" xfId="0" applyFont="1"/>
    <xf numFmtId="0" fontId="14" fillId="3" borderId="24" xfId="0" applyFont="1" applyFill="1" applyBorder="1" applyAlignment="1">
      <alignment horizontal="center" vertical="center" wrapText="1"/>
    </xf>
    <xf numFmtId="0" fontId="8" fillId="3" borderId="0" xfId="0" applyFont="1" applyFill="1"/>
    <xf numFmtId="0" fontId="8" fillId="4" borderId="0" xfId="0" applyFont="1" applyFill="1"/>
    <xf numFmtId="0" fontId="17" fillId="0" borderId="0" xfId="0" applyFont="1" applyAlignment="1">
      <alignment vertical="center"/>
    </xf>
    <xf numFmtId="0" fontId="3" fillId="0" borderId="0" xfId="0" applyFont="1" applyAlignment="1">
      <alignment vertical="center"/>
    </xf>
    <xf numFmtId="0" fontId="4" fillId="0" borderId="0" xfId="0" applyFont="1" applyBorder="1" applyAlignment="1">
      <alignment vertical="center" wrapText="1"/>
    </xf>
    <xf numFmtId="0" fontId="3" fillId="2" borderId="1" xfId="0" applyFont="1" applyFill="1" applyBorder="1" applyAlignment="1">
      <alignment vertical="center" wrapText="1"/>
    </xf>
    <xf numFmtId="0" fontId="3" fillId="0" borderId="0" xfId="0" applyFont="1" applyAlignment="1">
      <alignment vertical="center" wrapText="1"/>
    </xf>
    <xf numFmtId="0" fontId="4" fillId="0" borderId="0" xfId="0" applyFont="1" applyAlignment="1">
      <alignment vertical="center"/>
    </xf>
    <xf numFmtId="0" fontId="18" fillId="0" borderId="0" xfId="0" applyFont="1"/>
    <xf numFmtId="0" fontId="3" fillId="0" borderId="0" xfId="0" applyFont="1" applyAlignment="1">
      <alignment horizontal="right" vertical="center"/>
    </xf>
    <xf numFmtId="0" fontId="4" fillId="0" borderId="0" xfId="0" applyFont="1" applyAlignment="1">
      <alignment horizontal="left" vertical="center" indent="4"/>
    </xf>
    <xf numFmtId="0" fontId="4" fillId="0" borderId="0" xfId="0" applyFont="1" applyAlignment="1">
      <alignment horizontal="left" vertical="center" indent="3"/>
    </xf>
    <xf numFmtId="0" fontId="19" fillId="0" borderId="0" xfId="0" applyFont="1"/>
    <xf numFmtId="0" fontId="19" fillId="3" borderId="0" xfId="0" applyFont="1" applyFill="1"/>
    <xf numFmtId="0" fontId="19" fillId="4" borderId="0" xfId="0" applyFont="1" applyFill="1"/>
    <xf numFmtId="0" fontId="20" fillId="0" borderId="0" xfId="0" applyFont="1"/>
    <xf numFmtId="0" fontId="4" fillId="0" borderId="0" xfId="0" applyFont="1" applyAlignment="1">
      <alignment horizontal="left" vertical="center"/>
    </xf>
    <xf numFmtId="0" fontId="3" fillId="0" borderId="0" xfId="0" applyFont="1" applyBorder="1" applyAlignment="1">
      <alignment horizontal="justify" vertical="center"/>
    </xf>
    <xf numFmtId="0" fontId="8" fillId="0" borderId="0" xfId="0" applyFont="1" applyBorder="1"/>
    <xf numFmtId="0" fontId="21" fillId="0" borderId="0" xfId="0" applyFont="1" applyAlignment="1">
      <alignment horizontal="left" vertical="center" wrapText="1" indent="5"/>
    </xf>
    <xf numFmtId="0" fontId="4" fillId="0" borderId="0" xfId="0" applyFont="1" applyAlignment="1">
      <alignment horizontal="left" vertical="center" wrapText="1" indent="7"/>
    </xf>
    <xf numFmtId="165" fontId="3" fillId="2" borderId="1" xfId="2" applyNumberFormat="1" applyFont="1" applyFill="1" applyBorder="1" applyAlignment="1">
      <alignment vertical="center" wrapText="1"/>
    </xf>
    <xf numFmtId="9" fontId="3" fillId="2" borderId="1" xfId="2" applyFont="1" applyFill="1" applyBorder="1" applyAlignment="1">
      <alignment vertical="center" wrapText="1"/>
    </xf>
    <xf numFmtId="0" fontId="4" fillId="0" borderId="0" xfId="0" applyFont="1" applyAlignment="1">
      <alignment horizontal="left" vertical="center" wrapText="1" indent="5"/>
    </xf>
    <xf numFmtId="0" fontId="4" fillId="0" borderId="0" xfId="0" applyFont="1" applyAlignment="1">
      <alignment horizontal="left" vertical="center" indent="5"/>
    </xf>
    <xf numFmtId="164" fontId="3" fillId="2" borderId="1" xfId="1" applyNumberFormat="1" applyFont="1" applyFill="1" applyBorder="1" applyAlignment="1">
      <alignment vertical="center" wrapText="1"/>
    </xf>
    <xf numFmtId="0" fontId="20" fillId="3" borderId="0" xfId="0" applyFont="1" applyFill="1"/>
    <xf numFmtId="0" fontId="20" fillId="4" borderId="0" xfId="0" applyFont="1" applyFill="1"/>
    <xf numFmtId="0" fontId="21" fillId="0" borderId="0" xfId="0" applyFont="1" applyAlignment="1">
      <alignment horizontal="left" vertical="center" wrapText="1" indent="2"/>
    </xf>
    <xf numFmtId="0" fontId="23" fillId="0" borderId="0" xfId="0" applyFont="1" applyAlignment="1">
      <alignment horizontal="left" vertical="center" indent="1"/>
    </xf>
    <xf numFmtId="0" fontId="4" fillId="0" borderId="0" xfId="0" applyFont="1" applyAlignment="1">
      <alignment horizontal="left" vertical="center" wrapText="1" indent="3"/>
    </xf>
    <xf numFmtId="0" fontId="4" fillId="0" borderId="0" xfId="0" applyFont="1" applyAlignment="1">
      <alignment horizontal="left" vertical="center" wrapText="1"/>
    </xf>
    <xf numFmtId="0" fontId="8" fillId="0" borderId="0" xfId="0" applyFont="1" applyAlignment="1">
      <alignment horizontal="right"/>
    </xf>
    <xf numFmtId="9" fontId="4" fillId="2" borderId="0" xfId="2" applyFont="1" applyFill="1" applyBorder="1" applyAlignment="1">
      <alignment vertical="center" wrapText="1"/>
    </xf>
    <xf numFmtId="0" fontId="4" fillId="0" borderId="0" xfId="0" applyFont="1" applyAlignment="1">
      <alignment horizontal="right" vertical="center" wrapText="1"/>
    </xf>
    <xf numFmtId="9" fontId="3" fillId="2" borderId="1" xfId="0" applyNumberFormat="1" applyFont="1" applyFill="1" applyBorder="1" applyAlignment="1">
      <alignment vertical="center" wrapText="1"/>
    </xf>
    <xf numFmtId="0" fontId="18" fillId="0" borderId="0" xfId="0" applyFont="1" applyBorder="1"/>
    <xf numFmtId="0" fontId="4" fillId="0" borderId="0" xfId="0" applyFont="1" applyBorder="1" applyAlignment="1">
      <alignment vertical="center"/>
    </xf>
    <xf numFmtId="0" fontId="14" fillId="0" borderId="0" xfId="0" applyFont="1" applyBorder="1" applyAlignment="1">
      <alignment vertical="center" wrapText="1"/>
    </xf>
    <xf numFmtId="0" fontId="14" fillId="3" borderId="5" xfId="0" applyFont="1" applyFill="1" applyBorder="1" applyAlignment="1">
      <alignment horizontal="center" vertical="center" wrapText="1"/>
    </xf>
    <xf numFmtId="165" fontId="3" fillId="2" borderId="4" xfId="2" applyNumberFormat="1" applyFont="1" applyFill="1" applyBorder="1" applyAlignment="1">
      <alignment vertical="center" wrapText="1"/>
    </xf>
    <xf numFmtId="165" fontId="3" fillId="2" borderId="2" xfId="2" applyNumberFormat="1" applyFont="1" applyFill="1" applyBorder="1" applyAlignment="1">
      <alignment vertical="center" wrapText="1"/>
    </xf>
    <xf numFmtId="0" fontId="18" fillId="0" borderId="0" xfId="0" applyFont="1" applyAlignment="1">
      <alignment vertical="top"/>
    </xf>
    <xf numFmtId="9" fontId="24" fillId="0" borderId="0" xfId="0" applyNumberFormat="1" applyFont="1" applyAlignment="1">
      <alignment horizontal="center" vertical="top"/>
    </xf>
    <xf numFmtId="0" fontId="25" fillId="0" borderId="0" xfId="0" applyFont="1"/>
    <xf numFmtId="0" fontId="25" fillId="0" borderId="0" xfId="0" applyFont="1" applyAlignment="1">
      <alignment vertical="center"/>
    </xf>
    <xf numFmtId="0" fontId="28" fillId="0" borderId="0" xfId="0" applyFont="1"/>
    <xf numFmtId="0" fontId="26" fillId="0" borderId="0" xfId="0" applyFont="1" applyBorder="1" applyAlignment="1">
      <alignment vertical="center"/>
    </xf>
    <xf numFmtId="0" fontId="26" fillId="0" borderId="2" xfId="0" applyFont="1" applyBorder="1" applyAlignment="1">
      <alignment vertical="center" wrapText="1"/>
    </xf>
    <xf numFmtId="0" fontId="29" fillId="0" borderId="0" xfId="0" applyFont="1" applyAlignment="1">
      <alignment horizontal="justify" vertical="center"/>
    </xf>
    <xf numFmtId="0" fontId="13" fillId="0" borderId="0" xfId="0" applyFont="1" applyBorder="1" applyAlignment="1">
      <alignment vertical="center"/>
    </xf>
    <xf numFmtId="0" fontId="4" fillId="0" borderId="2" xfId="0" applyFont="1" applyBorder="1" applyAlignment="1">
      <alignment horizontal="left" vertical="center" wrapText="1" indent="1"/>
    </xf>
    <xf numFmtId="0" fontId="3" fillId="2" borderId="1" xfId="0" applyFont="1" applyFill="1" applyBorder="1" applyAlignment="1">
      <alignment horizontal="center" vertical="center" wrapText="1"/>
    </xf>
    <xf numFmtId="0" fontId="15" fillId="3" borderId="0" xfId="0" applyFont="1" applyFill="1"/>
    <xf numFmtId="0" fontId="15" fillId="4" borderId="0" xfId="0" applyFont="1" applyFill="1"/>
    <xf numFmtId="0" fontId="30" fillId="0" borderId="0" xfId="0" applyFont="1" applyAlignment="1">
      <alignment horizontal="justify" vertical="center"/>
    </xf>
    <xf numFmtId="0" fontId="25" fillId="0" borderId="0" xfId="0" applyFont="1" applyAlignment="1">
      <alignment horizontal="right" indent="1"/>
    </xf>
    <xf numFmtId="9" fontId="3" fillId="7" borderId="1" xfId="2" applyFont="1" applyFill="1" applyBorder="1" applyAlignment="1">
      <alignment vertical="center" wrapText="1"/>
    </xf>
    <xf numFmtId="0" fontId="3" fillId="2" borderId="1" xfId="0" applyFont="1" applyFill="1" applyBorder="1" applyAlignment="1">
      <alignment vertical="center"/>
    </xf>
    <xf numFmtId="0" fontId="4" fillId="0" borderId="2" xfId="0" applyFont="1" applyBorder="1" applyAlignment="1">
      <alignment horizontal="right" vertical="center" wrapText="1" indent="2"/>
    </xf>
    <xf numFmtId="164" fontId="3" fillId="2" borderId="4" xfId="1" applyNumberFormat="1" applyFont="1" applyFill="1" applyBorder="1" applyAlignment="1">
      <alignment vertical="center" wrapText="1"/>
    </xf>
    <xf numFmtId="9" fontId="24" fillId="0" borderId="0" xfId="2" applyFont="1" applyAlignment="1">
      <alignment horizontal="center" vertical="center"/>
    </xf>
    <xf numFmtId="0" fontId="8" fillId="3" borderId="0" xfId="0" applyFont="1" applyFill="1" applyAlignment="1"/>
    <xf numFmtId="0" fontId="8" fillId="0" borderId="0" xfId="0" applyFont="1" applyAlignment="1"/>
    <xf numFmtId="0" fontId="8" fillId="4" borderId="0" xfId="0" applyFont="1" applyFill="1" applyAlignment="1"/>
    <xf numFmtId="0" fontId="8" fillId="0" borderId="0" xfId="0" applyFont="1" applyBorder="1" applyAlignment="1"/>
    <xf numFmtId="0" fontId="14" fillId="3" borderId="26" xfId="0" applyFont="1" applyFill="1" applyBorder="1" applyAlignment="1">
      <alignment horizontal="center" vertical="center" wrapText="1"/>
    </xf>
    <xf numFmtId="0" fontId="29" fillId="0" borderId="0" xfId="0" applyFont="1" applyAlignment="1">
      <alignment horizontal="justify" vertical="center" wrapText="1"/>
    </xf>
    <xf numFmtId="0" fontId="14" fillId="3" borderId="7" xfId="0" applyFont="1" applyFill="1" applyBorder="1" applyAlignment="1">
      <alignment horizontal="center" vertical="center" wrapText="1"/>
    </xf>
    <xf numFmtId="0" fontId="4" fillId="0" borderId="15" xfId="0" applyFont="1" applyBorder="1" applyAlignment="1">
      <alignment vertical="center" wrapText="1"/>
    </xf>
    <xf numFmtId="165" fontId="3" fillId="2" borderId="13" xfId="2" applyNumberFormat="1" applyFont="1" applyFill="1" applyBorder="1" applyAlignment="1">
      <alignment vertical="center" wrapText="1"/>
    </xf>
    <xf numFmtId="0" fontId="3" fillId="0" borderId="15" xfId="0" applyFont="1" applyBorder="1" applyAlignment="1">
      <alignment vertical="center" wrapText="1"/>
    </xf>
    <xf numFmtId="0" fontId="3" fillId="0" borderId="2" xfId="0" applyFont="1" applyBorder="1" applyAlignment="1">
      <alignment vertical="center" wrapText="1"/>
    </xf>
    <xf numFmtId="49" fontId="3" fillId="2" borderId="1" xfId="1" applyNumberFormat="1" applyFont="1" applyFill="1" applyBorder="1" applyAlignment="1">
      <alignment vertical="center" wrapText="1"/>
    </xf>
    <xf numFmtId="164" fontId="3" fillId="7" borderId="1" xfId="1" applyNumberFormat="1" applyFont="1" applyFill="1" applyBorder="1" applyAlignment="1">
      <alignment vertical="center" wrapText="1"/>
    </xf>
    <xf numFmtId="165" fontId="3" fillId="7" borderId="1" xfId="2" applyNumberFormat="1" applyFont="1" applyFill="1" applyBorder="1" applyAlignment="1">
      <alignment horizontal="right" vertical="center" wrapText="1"/>
    </xf>
    <xf numFmtId="0" fontId="3" fillId="7" borderId="1" xfId="0" applyFont="1" applyFill="1" applyBorder="1" applyAlignment="1">
      <alignment vertical="center" wrapText="1"/>
    </xf>
    <xf numFmtId="0" fontId="0" fillId="0" borderId="0" xfId="0" applyAlignment="1">
      <alignment horizontal="right"/>
    </xf>
    <xf numFmtId="0" fontId="32" fillId="3" borderId="5" xfId="0" applyFont="1" applyFill="1" applyBorder="1" applyAlignment="1">
      <alignment horizontal="center" vertical="center" wrapText="1"/>
    </xf>
    <xf numFmtId="0" fontId="32" fillId="3" borderId="0" xfId="0" applyFont="1" applyFill="1" applyBorder="1" applyAlignment="1">
      <alignment horizontal="center" vertical="center" wrapText="1"/>
    </xf>
    <xf numFmtId="0" fontId="25" fillId="2" borderId="27" xfId="0" applyFont="1" applyFill="1" applyBorder="1" applyAlignment="1">
      <alignment horizontal="center" vertical="center" wrapText="1"/>
    </xf>
    <xf numFmtId="0" fontId="25" fillId="2" borderId="14" xfId="0" applyFont="1" applyFill="1" applyBorder="1" applyAlignment="1">
      <alignment horizontal="center" vertical="center" wrapText="1"/>
    </xf>
    <xf numFmtId="164" fontId="3" fillId="8" borderId="4" xfId="1" applyNumberFormat="1" applyFont="1" applyFill="1" applyBorder="1" applyAlignment="1">
      <alignment vertical="center" wrapText="1"/>
    </xf>
    <xf numFmtId="0" fontId="4" fillId="0" borderId="0" xfId="0" applyFont="1" applyBorder="1" applyAlignment="1">
      <alignment vertical="center" wrapText="1"/>
    </xf>
    <xf numFmtId="0" fontId="8" fillId="0" borderId="0" xfId="0" applyFont="1" applyAlignment="1"/>
    <xf numFmtId="0" fontId="0" fillId="0" borderId="0" xfId="0" applyAlignment="1"/>
    <xf numFmtId="0" fontId="26" fillId="0" borderId="0" xfId="0" applyFont="1" applyBorder="1" applyAlignment="1">
      <alignment horizontal="left" vertical="center" wrapText="1"/>
    </xf>
    <xf numFmtId="0" fontId="26" fillId="0" borderId="6" xfId="0" applyFont="1" applyBorder="1" applyAlignment="1">
      <alignment horizontal="left" vertical="center" wrapText="1"/>
    </xf>
    <xf numFmtId="0" fontId="4" fillId="0" borderId="0" xfId="0" applyFont="1" applyBorder="1" applyAlignment="1">
      <alignment horizontal="left" vertical="center" wrapText="1"/>
    </xf>
    <xf numFmtId="0" fontId="4" fillId="0" borderId="6" xfId="0" applyFont="1" applyBorder="1" applyAlignment="1">
      <alignment horizontal="left" vertical="center" wrapText="1"/>
    </xf>
    <xf numFmtId="0" fontId="14" fillId="0" borderId="0" xfId="0" applyFont="1" applyBorder="1" applyAlignment="1">
      <alignment vertical="center" wrapText="1"/>
    </xf>
    <xf numFmtId="0" fontId="14" fillId="3" borderId="12"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8" fillId="0" borderId="0" xfId="0" applyFont="1" applyBorder="1" applyAlignment="1"/>
    <xf numFmtId="0" fontId="8" fillId="0" borderId="6" xfId="0" applyFont="1" applyBorder="1" applyAlignment="1"/>
    <xf numFmtId="0" fontId="14" fillId="3" borderId="26" xfId="0" applyFont="1" applyFill="1" applyBorder="1" applyAlignment="1">
      <alignment horizontal="center" vertical="center" wrapText="1"/>
    </xf>
    <xf numFmtId="0" fontId="0" fillId="0" borderId="26" xfId="0" applyBorder="1" applyAlignment="1">
      <alignment vertical="center" wrapText="1"/>
    </xf>
    <xf numFmtId="0" fontId="29" fillId="0" borderId="0" xfId="0" applyFont="1" applyAlignment="1">
      <alignment horizontal="justify" vertical="center"/>
    </xf>
    <xf numFmtId="0" fontId="31" fillId="0" borderId="0" xfId="0" applyFont="1" applyAlignment="1"/>
    <xf numFmtId="0" fontId="14" fillId="3" borderId="7"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8" fillId="0" borderId="0" xfId="0" applyFont="1" applyAlignment="1">
      <alignment wrapText="1"/>
    </xf>
    <xf numFmtId="0" fontId="29" fillId="0" borderId="0" xfId="0" applyFont="1" applyAlignment="1">
      <alignment horizontal="left" vertical="center" wrapText="1"/>
    </xf>
    <xf numFmtId="0" fontId="14" fillId="3" borderId="23" xfId="0" applyFont="1" applyFill="1" applyBorder="1" applyAlignment="1">
      <alignment horizontal="center" vertical="center" wrapText="1"/>
    </xf>
    <xf numFmtId="0" fontId="8" fillId="0" borderId="23" xfId="0" applyFont="1" applyBorder="1" applyAlignment="1">
      <alignment horizontal="center" vertical="center" wrapText="1"/>
    </xf>
    <xf numFmtId="49" fontId="3" fillId="2" borderId="9" xfId="0" applyNumberFormat="1" applyFont="1" applyFill="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14" fillId="3" borderId="24" xfId="0" applyFont="1" applyFill="1" applyBorder="1" applyAlignment="1">
      <alignment horizontal="center" vertical="center" wrapText="1"/>
    </xf>
    <xf numFmtId="0" fontId="8" fillId="0" borderId="25" xfId="0" applyFont="1" applyBorder="1" applyAlignment="1">
      <alignment horizontal="center" vertical="center" wrapText="1"/>
    </xf>
    <xf numFmtId="0" fontId="5" fillId="5" borderId="17" xfId="0" applyFont="1" applyFill="1" applyBorder="1" applyAlignment="1">
      <alignment horizontal="left" vertical="center" wrapText="1"/>
    </xf>
    <xf numFmtId="0" fontId="5" fillId="5" borderId="18" xfId="0" applyFont="1" applyFill="1" applyBorder="1" applyAlignment="1">
      <alignment horizontal="left" vertical="center" wrapText="1"/>
    </xf>
    <xf numFmtId="0" fontId="5" fillId="5" borderId="19" xfId="0" applyFont="1" applyFill="1" applyBorder="1" applyAlignment="1">
      <alignment horizontal="left" vertical="center" wrapText="1"/>
    </xf>
    <xf numFmtId="0" fontId="5" fillId="5" borderId="20" xfId="0" applyFont="1" applyFill="1" applyBorder="1" applyAlignment="1">
      <alignment horizontal="left" vertical="center" wrapText="1"/>
    </xf>
    <xf numFmtId="0" fontId="5" fillId="5" borderId="21" xfId="0" applyFont="1" applyFill="1" applyBorder="1" applyAlignment="1">
      <alignment horizontal="left" vertical="center" wrapText="1"/>
    </xf>
    <xf numFmtId="0" fontId="5" fillId="5" borderId="22" xfId="0" applyFont="1" applyFill="1" applyBorder="1" applyAlignment="1">
      <alignment horizontal="left" vertical="center" wrapText="1"/>
    </xf>
  </cellXfs>
  <cellStyles count="3">
    <cellStyle name="Comma" xfId="1" builtinId="3"/>
    <cellStyle name="Normal" xfId="0" builtinId="0"/>
    <cellStyle name="Percent" xfId="2" builtinId="5"/>
  </cellStyles>
  <dxfs count="35">
    <dxf>
      <fill>
        <patternFill>
          <bgColor rgb="FFFCEFD3"/>
        </patternFill>
      </fill>
    </dxf>
    <dxf>
      <fill>
        <patternFill>
          <bgColor rgb="FFFCEFD3"/>
        </patternFill>
      </fill>
    </dxf>
    <dxf>
      <fill>
        <patternFill>
          <bgColor rgb="FFFCEFD3"/>
        </patternFill>
      </fill>
    </dxf>
    <dxf>
      <fill>
        <patternFill>
          <bgColor rgb="FFFCEFD3"/>
        </patternFill>
      </fill>
    </dxf>
    <dxf>
      <fill>
        <patternFill>
          <bgColor rgb="FFFCEFD3"/>
        </patternFill>
      </fill>
    </dxf>
    <dxf>
      <fill>
        <patternFill>
          <bgColor rgb="FFFCEFD3"/>
        </patternFill>
      </fill>
    </dxf>
    <dxf>
      <fill>
        <patternFill>
          <bgColor rgb="FFFCEFD3"/>
        </patternFill>
      </fill>
    </dxf>
    <dxf>
      <fill>
        <patternFill>
          <bgColor rgb="FFFCEFD3"/>
        </patternFill>
      </fill>
    </dxf>
    <dxf>
      <fill>
        <patternFill>
          <bgColor rgb="FFFCEFD3"/>
        </patternFill>
      </fill>
    </dxf>
    <dxf>
      <fill>
        <patternFill>
          <bgColor rgb="FFFCEFD3"/>
        </patternFill>
      </fill>
    </dxf>
    <dxf>
      <fill>
        <patternFill>
          <bgColor rgb="FFFCEFD3"/>
        </patternFill>
      </fill>
    </dxf>
    <dxf>
      <fill>
        <patternFill>
          <bgColor rgb="FFFCEFD3"/>
        </patternFill>
      </fill>
    </dxf>
    <dxf>
      <fill>
        <patternFill>
          <bgColor rgb="FFFCEFD3"/>
        </patternFill>
      </fill>
    </dxf>
    <dxf>
      <fill>
        <patternFill>
          <bgColor rgb="FFFCEFD3"/>
        </patternFill>
      </fill>
    </dxf>
    <dxf>
      <font>
        <color rgb="FF006100"/>
      </font>
      <fill>
        <patternFill>
          <bgColor rgb="FFC6EFCE"/>
        </patternFill>
      </fill>
    </dxf>
    <dxf>
      <fill>
        <patternFill>
          <bgColor rgb="FFFF5050"/>
        </patternFill>
      </fill>
    </dxf>
    <dxf>
      <fill>
        <patternFill>
          <bgColor rgb="FFFCEFD3"/>
        </patternFill>
      </fill>
    </dxf>
    <dxf>
      <font>
        <color rgb="FF006100"/>
      </font>
      <fill>
        <patternFill>
          <bgColor rgb="FFC6EFCE"/>
        </patternFill>
      </fill>
    </dxf>
    <dxf>
      <fill>
        <patternFill>
          <bgColor rgb="FFFF5050"/>
        </patternFill>
      </fill>
    </dxf>
    <dxf>
      <font>
        <color theme="0"/>
      </font>
      <fill>
        <patternFill>
          <bgColor theme="0"/>
        </patternFill>
      </fill>
      <border>
        <left/>
        <right/>
        <top/>
        <bottom/>
        <vertical/>
        <horizontal/>
      </border>
    </dxf>
    <dxf>
      <fill>
        <patternFill>
          <bgColor rgb="FFFCEFD3"/>
        </patternFill>
      </fill>
    </dxf>
    <dxf>
      <fill>
        <patternFill>
          <bgColor rgb="FFFCEFD3"/>
        </patternFill>
      </fill>
    </dxf>
    <dxf>
      <font>
        <color rgb="FF006100"/>
      </font>
      <fill>
        <patternFill>
          <bgColor rgb="FFC6EFCE"/>
        </patternFill>
      </fill>
    </dxf>
    <dxf>
      <fill>
        <patternFill>
          <bgColor rgb="FFFF5050"/>
        </patternFill>
      </fill>
    </dxf>
    <dxf>
      <fill>
        <patternFill>
          <bgColor rgb="FFFCEFD3"/>
        </patternFill>
      </fill>
    </dxf>
    <dxf>
      <font>
        <color rgb="FF006100"/>
      </font>
      <fill>
        <patternFill>
          <bgColor rgb="FFC6EFCE"/>
        </patternFill>
      </fill>
    </dxf>
    <dxf>
      <fill>
        <patternFill>
          <bgColor rgb="FFFF5050"/>
        </patternFill>
      </fill>
    </dxf>
    <dxf>
      <font>
        <color theme="0"/>
      </font>
      <fill>
        <patternFill>
          <bgColor theme="0"/>
        </patternFill>
      </fill>
      <border>
        <left/>
        <right/>
        <top/>
        <bottom/>
        <vertical/>
        <horizontal/>
      </border>
    </dxf>
    <dxf>
      <font>
        <color rgb="FF006100"/>
      </font>
      <fill>
        <patternFill>
          <bgColor rgb="FFC6EFCE"/>
        </patternFill>
      </fill>
    </dxf>
    <dxf>
      <fill>
        <patternFill>
          <bgColor rgb="FFFF5050"/>
        </patternFill>
      </fill>
    </dxf>
    <dxf>
      <fill>
        <patternFill>
          <bgColor rgb="FFFCEFD3"/>
        </patternFill>
      </fill>
    </dxf>
    <dxf>
      <fill>
        <patternFill>
          <bgColor rgb="FFFCEFD3"/>
        </patternFill>
      </fill>
    </dxf>
    <dxf>
      <fill>
        <patternFill>
          <bgColor rgb="FFFCEFD3"/>
        </patternFill>
      </fill>
    </dxf>
    <dxf>
      <fill>
        <patternFill>
          <bgColor rgb="FFFCEFD3"/>
        </patternFill>
      </fill>
    </dxf>
    <dxf>
      <font>
        <color theme="0"/>
      </font>
      <fill>
        <patternFill>
          <bgColor theme="0"/>
        </patternFill>
      </fill>
      <border>
        <left/>
        <right/>
        <top/>
        <bottom/>
        <vertical/>
        <horizontal/>
      </border>
    </dxf>
  </dxfs>
  <tableStyles count="0" defaultTableStyle="TableStyleMedium2" defaultPivotStyle="PivotStyleLight16"/>
  <colors>
    <mruColors>
      <color rgb="FFFCEFD3"/>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A. Perfil Participante-General'!_Toc477506166"/><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G. RWE'!_Toc477506166"/></Relationships>
</file>

<file path=xl/drawings/_rels/drawing2.xml.rels><?xml version="1.0" encoding="UTF-8" standalone="yes"?>
<Relationships xmlns="http://schemas.openxmlformats.org/package/2006/relationships"><Relationship Id="rId3" Type="http://schemas.openxmlformats.org/officeDocument/2006/relationships/hyperlink" Target="#'B. Carga asistencial'!_Toc477506166"/><Relationship Id="rId2" Type="http://schemas.openxmlformats.org/officeDocument/2006/relationships/hyperlink" Target="#'A. Perfil Participante-MI-Endo'!_Toc477506166"/><Relationship Id="rId1" Type="http://schemas.openxmlformats.org/officeDocument/2006/relationships/hyperlink" Target="#'A. Perfil Participante-Cardio'!_Toc477506166"/></Relationships>
</file>

<file path=xl/drawings/_rels/drawing3.xml.rels><?xml version="1.0" encoding="UTF-8" standalone="yes"?>
<Relationships xmlns="http://schemas.openxmlformats.org/package/2006/relationships"><Relationship Id="rId1" Type="http://schemas.openxmlformats.org/officeDocument/2006/relationships/hyperlink" Target="#'B. Carga asistencial'!A1"/></Relationships>
</file>

<file path=xl/drawings/_rels/drawing4.xml.rels><?xml version="1.0" encoding="UTF-8" standalone="yes"?>
<Relationships xmlns="http://schemas.openxmlformats.org/package/2006/relationships"><Relationship Id="rId1" Type="http://schemas.openxmlformats.org/officeDocument/2006/relationships/hyperlink" Target="#'B. Carga asistencial'!A1"/></Relationships>
</file>

<file path=xl/drawings/_rels/drawing5.xml.rels><?xml version="1.0" encoding="UTF-8" standalone="yes"?>
<Relationships xmlns="http://schemas.openxmlformats.org/package/2006/relationships"><Relationship Id="rId1" Type="http://schemas.openxmlformats.org/officeDocument/2006/relationships/hyperlink" Target="#'B. Carga asistencial'!A1"/></Relationships>
</file>

<file path=xl/drawings/_rels/drawing6.xml.rels><?xml version="1.0" encoding="UTF-8" standalone="yes"?>
<Relationships xmlns="http://schemas.openxmlformats.org/package/2006/relationships"><Relationship Id="rId1" Type="http://schemas.openxmlformats.org/officeDocument/2006/relationships/hyperlink" Target="#'C. Ruta asistencial'!A1"/></Relationships>
</file>

<file path=xl/drawings/_rels/drawing7.xml.rels><?xml version="1.0" encoding="UTF-8" standalone="yes"?>
<Relationships xmlns="http://schemas.openxmlformats.org/package/2006/relationships"><Relationship Id="rId1" Type="http://schemas.openxmlformats.org/officeDocument/2006/relationships/hyperlink" Target="#'D. Riesgo Cardiovascular'!A1"/></Relationships>
</file>

<file path=xl/drawings/_rels/drawing8.xml.rels><?xml version="1.0" encoding="UTF-8" standalone="yes"?>
<Relationships xmlns="http://schemas.openxmlformats.org/package/2006/relationships"><Relationship Id="rId1" Type="http://schemas.openxmlformats.org/officeDocument/2006/relationships/hyperlink" Target="#'E. Planificaci&#243;n de tratamiento'!A1"/></Relationships>
</file>

<file path=xl/drawings/_rels/drawing9.xml.rels><?xml version="1.0" encoding="UTF-8" standalone="yes"?>
<Relationships xmlns="http://schemas.openxmlformats.org/package/2006/relationships"><Relationship Id="rId1" Type="http://schemas.openxmlformats.org/officeDocument/2006/relationships/hyperlink" Target="#'F. Control'!A1"/></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15</xdr:col>
      <xdr:colOff>0</xdr:colOff>
      <xdr:row>31</xdr:row>
      <xdr:rowOff>213415</xdr:rowOff>
    </xdr:to>
    <xdr:pic>
      <xdr:nvPicPr>
        <xdr:cNvPr id="2" name="Imagen 1">
          <a:extLst>
            <a:ext uri="{FF2B5EF4-FFF2-40B4-BE49-F238E27FC236}">
              <a16:creationId xmlns:a16="http://schemas.microsoft.com/office/drawing/2014/main" id="{B0307302-9891-480B-9CE7-9D4E7305A661}"/>
            </a:ext>
          </a:extLst>
        </xdr:cNvPr>
        <xdr:cNvPicPr>
          <a:picLocks noChangeAspect="1"/>
        </xdr:cNvPicPr>
      </xdr:nvPicPr>
      <xdr:blipFill>
        <a:blip xmlns:r="http://schemas.openxmlformats.org/officeDocument/2006/relationships" r:embed="rId1"/>
        <a:stretch>
          <a:fillRect/>
        </a:stretch>
      </xdr:blipFill>
      <xdr:spPr>
        <a:xfrm>
          <a:off x="0" y="19050"/>
          <a:ext cx="11264348" cy="7383669"/>
        </a:xfrm>
        <a:prstGeom prst="rect">
          <a:avLst/>
        </a:prstGeom>
      </xdr:spPr>
    </xdr:pic>
    <xdr:clientData/>
  </xdr:twoCellAnchor>
  <xdr:twoCellAnchor>
    <xdr:from>
      <xdr:col>10</xdr:col>
      <xdr:colOff>361950</xdr:colOff>
      <xdr:row>17</xdr:row>
      <xdr:rowOff>9525</xdr:rowOff>
    </xdr:from>
    <xdr:to>
      <xdr:col>15</xdr:col>
      <xdr:colOff>0</xdr:colOff>
      <xdr:row>18</xdr:row>
      <xdr:rowOff>152400</xdr:rowOff>
    </xdr:to>
    <xdr:sp macro="" textlink="">
      <xdr:nvSpPr>
        <xdr:cNvPr id="3" name="Flecha: pentágono 2">
          <a:hlinkClick xmlns:r="http://schemas.openxmlformats.org/officeDocument/2006/relationships" r:id="rId2"/>
          <a:extLst>
            <a:ext uri="{FF2B5EF4-FFF2-40B4-BE49-F238E27FC236}">
              <a16:creationId xmlns:a16="http://schemas.microsoft.com/office/drawing/2014/main" id="{7FE1DBAD-36F2-48F1-8D13-68091FCF9D73}"/>
            </a:ext>
          </a:extLst>
        </xdr:cNvPr>
        <xdr:cNvSpPr/>
      </xdr:nvSpPr>
      <xdr:spPr>
        <a:xfrm>
          <a:off x="8743950" y="3733800"/>
          <a:ext cx="3829050" cy="361950"/>
        </a:xfrm>
        <a:prstGeom prst="homePlate">
          <a:avLst/>
        </a:prstGeom>
        <a:solidFill>
          <a:schemeClr val="accent2">
            <a:lumMod val="60000"/>
            <a:lumOff val="40000"/>
          </a:schemeClr>
        </a:solidFill>
        <a:ln>
          <a:solidFill>
            <a:schemeClr val="bg1"/>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lang="es-ES" sz="1200" b="1">
              <a:latin typeface="Arial" panose="020B0604020202020204" pitchFamily="34" charset="0"/>
              <a:cs typeface="Arial" panose="020B0604020202020204" pitchFamily="34" charset="0"/>
            </a:rPr>
            <a:t>Iniciar formulario</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0</xdr:colOff>
      <xdr:row>32</xdr:row>
      <xdr:rowOff>0</xdr:rowOff>
    </xdr:from>
    <xdr:to>
      <xdr:col>7</xdr:col>
      <xdr:colOff>66675</xdr:colOff>
      <xdr:row>33</xdr:row>
      <xdr:rowOff>142875</xdr:rowOff>
    </xdr:to>
    <xdr:sp macro="" textlink="">
      <xdr:nvSpPr>
        <xdr:cNvPr id="3" name="Flecha: pentágono 2">
          <a:hlinkClick xmlns:r="http://schemas.openxmlformats.org/officeDocument/2006/relationships" r:id="rId1"/>
          <a:extLst>
            <a:ext uri="{FF2B5EF4-FFF2-40B4-BE49-F238E27FC236}">
              <a16:creationId xmlns:a16="http://schemas.microsoft.com/office/drawing/2014/main" id="{D796ADE9-710D-4945-B6C2-2004DCBFBB19}"/>
            </a:ext>
          </a:extLst>
        </xdr:cNvPr>
        <xdr:cNvSpPr/>
      </xdr:nvSpPr>
      <xdr:spPr>
        <a:xfrm>
          <a:off x="476250" y="5438775"/>
          <a:ext cx="6781800" cy="361950"/>
        </a:xfrm>
        <a:prstGeom prst="homePlate">
          <a:avLst/>
        </a:prstGeom>
        <a:solidFill>
          <a:schemeClr val="accent2">
            <a:lumMod val="60000"/>
            <a:lumOff val="40000"/>
          </a:schemeClr>
        </a:solidFill>
        <a:ln>
          <a:solidFill>
            <a:schemeClr val="bg1"/>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lang="es-ES" sz="1200" b="1">
              <a:latin typeface="Arial" panose="020B0604020202020204" pitchFamily="34" charset="0"/>
              <a:cs typeface="Arial" panose="020B0604020202020204" pitchFamily="34" charset="0"/>
            </a:rPr>
            <a:t>Siguiente dominio</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85725</xdr:colOff>
      <xdr:row>22</xdr:row>
      <xdr:rowOff>76200</xdr:rowOff>
    </xdr:from>
    <xdr:to>
      <xdr:col>12</xdr:col>
      <xdr:colOff>895350</xdr:colOff>
      <xdr:row>24</xdr:row>
      <xdr:rowOff>133350</xdr:rowOff>
    </xdr:to>
    <xdr:sp macro="" textlink="">
      <xdr:nvSpPr>
        <xdr:cNvPr id="2" name="Flecha: pentágono 1">
          <a:extLst>
            <a:ext uri="{FF2B5EF4-FFF2-40B4-BE49-F238E27FC236}">
              <a16:creationId xmlns:a16="http://schemas.microsoft.com/office/drawing/2014/main" id="{5FAA0A09-F9C1-4D5F-8AE8-3492B3C21FB4}"/>
            </a:ext>
          </a:extLst>
        </xdr:cNvPr>
        <xdr:cNvSpPr/>
      </xdr:nvSpPr>
      <xdr:spPr>
        <a:xfrm>
          <a:off x="561975" y="5734050"/>
          <a:ext cx="9086850" cy="495300"/>
        </a:xfrm>
        <a:prstGeom prst="homePlate">
          <a:avLst>
            <a:gd name="adj" fmla="val 0"/>
          </a:avLst>
        </a:prstGeom>
        <a:solidFill>
          <a:schemeClr val="accent2">
            <a:lumMod val="60000"/>
            <a:lumOff val="40000"/>
          </a:schemeClr>
        </a:solidFill>
        <a:ln>
          <a:solidFill>
            <a:schemeClr val="bg1"/>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s-ES" sz="1200" b="1">
              <a:latin typeface="Arial" panose="020B0604020202020204" pitchFamily="34" charset="0"/>
              <a:cs typeface="Arial" panose="020B0604020202020204" pitchFamily="34" charset="0"/>
            </a:rPr>
            <a:t>Muchas Gracias por su participación</a:t>
          </a:r>
        </a:p>
        <a:p>
          <a:pPr algn="ctr"/>
          <a:r>
            <a:rPr lang="es-ES" sz="1200" b="1">
              <a:latin typeface="Arial" panose="020B0604020202020204" pitchFamily="34" charset="0"/>
              <a:cs typeface="Arial" panose="020B0604020202020204" pitchFamily="34" charset="0"/>
            </a:rPr>
            <a:t>Sus respuestas serán de gran utilidad para este estudio.</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85725</xdr:colOff>
      <xdr:row>18</xdr:row>
      <xdr:rowOff>66675</xdr:rowOff>
    </xdr:from>
    <xdr:to>
      <xdr:col>8</xdr:col>
      <xdr:colOff>895350</xdr:colOff>
      <xdr:row>19</xdr:row>
      <xdr:rowOff>209550</xdr:rowOff>
    </xdr:to>
    <xdr:sp macro="" textlink="">
      <xdr:nvSpPr>
        <xdr:cNvPr id="3" name="Flecha: pentágono 2">
          <a:hlinkClick xmlns:r="http://schemas.openxmlformats.org/officeDocument/2006/relationships" r:id="rId1"/>
          <a:extLst>
            <a:ext uri="{FF2B5EF4-FFF2-40B4-BE49-F238E27FC236}">
              <a16:creationId xmlns:a16="http://schemas.microsoft.com/office/drawing/2014/main" id="{3A0FF4D9-71E7-4F99-A857-DE14FB0F62EF}"/>
            </a:ext>
          </a:extLst>
        </xdr:cNvPr>
        <xdr:cNvSpPr/>
      </xdr:nvSpPr>
      <xdr:spPr>
        <a:xfrm>
          <a:off x="561975" y="2924175"/>
          <a:ext cx="7962900" cy="361950"/>
        </a:xfrm>
        <a:prstGeom prst="homePlate">
          <a:avLst/>
        </a:prstGeom>
        <a:solidFill>
          <a:schemeClr val="accent2">
            <a:lumMod val="60000"/>
            <a:lumOff val="40000"/>
          </a:schemeClr>
        </a:solidFill>
        <a:ln>
          <a:solidFill>
            <a:schemeClr val="bg1"/>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lang="es-ES" sz="1200" b="1">
              <a:latin typeface="Arial" panose="020B0604020202020204" pitchFamily="34" charset="0"/>
              <a:cs typeface="Arial" panose="020B0604020202020204" pitchFamily="34" charset="0"/>
            </a:rPr>
            <a:t>Siguiente dominio - Si la especialidad es Cardiología</a:t>
          </a:r>
        </a:p>
      </xdr:txBody>
    </xdr:sp>
    <xdr:clientData/>
  </xdr:twoCellAnchor>
  <xdr:twoCellAnchor>
    <xdr:from>
      <xdr:col>5</xdr:col>
      <xdr:colOff>85725</xdr:colOff>
      <xdr:row>20</xdr:row>
      <xdr:rowOff>85725</xdr:rowOff>
    </xdr:from>
    <xdr:to>
      <xdr:col>8</xdr:col>
      <xdr:colOff>895350</xdr:colOff>
      <xdr:row>22</xdr:row>
      <xdr:rowOff>9525</xdr:rowOff>
    </xdr:to>
    <xdr:sp macro="" textlink="">
      <xdr:nvSpPr>
        <xdr:cNvPr id="9" name="Flecha: pentágono 8">
          <a:hlinkClick xmlns:r="http://schemas.openxmlformats.org/officeDocument/2006/relationships" r:id="rId2"/>
          <a:extLst>
            <a:ext uri="{FF2B5EF4-FFF2-40B4-BE49-F238E27FC236}">
              <a16:creationId xmlns:a16="http://schemas.microsoft.com/office/drawing/2014/main" id="{80BA3990-E4B8-4E21-883B-F58CE80398C1}"/>
            </a:ext>
          </a:extLst>
        </xdr:cNvPr>
        <xdr:cNvSpPr/>
      </xdr:nvSpPr>
      <xdr:spPr>
        <a:xfrm>
          <a:off x="561975" y="3381375"/>
          <a:ext cx="7962900" cy="361950"/>
        </a:xfrm>
        <a:prstGeom prst="homePlate">
          <a:avLst/>
        </a:prstGeom>
        <a:solidFill>
          <a:schemeClr val="accent1">
            <a:lumMod val="60000"/>
            <a:lumOff val="40000"/>
          </a:schemeClr>
        </a:solidFill>
        <a:ln>
          <a:solidFill>
            <a:schemeClr val="bg1"/>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lang="es-ES" sz="1200" b="1">
              <a:latin typeface="Arial" panose="020B0604020202020204" pitchFamily="34" charset="0"/>
              <a:cs typeface="Arial" panose="020B0604020202020204" pitchFamily="34" charset="0"/>
            </a:rPr>
            <a:t>Siguiente dominio - Si la especialidad es Medicina Interna o Endocrinología</a:t>
          </a:r>
        </a:p>
      </xdr:txBody>
    </xdr:sp>
    <xdr:clientData/>
  </xdr:twoCellAnchor>
  <xdr:twoCellAnchor>
    <xdr:from>
      <xdr:col>5</xdr:col>
      <xdr:colOff>85725</xdr:colOff>
      <xdr:row>22</xdr:row>
      <xdr:rowOff>95250</xdr:rowOff>
    </xdr:from>
    <xdr:to>
      <xdr:col>8</xdr:col>
      <xdr:colOff>895350</xdr:colOff>
      <xdr:row>24</xdr:row>
      <xdr:rowOff>19050</xdr:rowOff>
    </xdr:to>
    <xdr:sp macro="" textlink="">
      <xdr:nvSpPr>
        <xdr:cNvPr id="10" name="Flecha: pentágono 9">
          <a:extLst>
            <a:ext uri="{FF2B5EF4-FFF2-40B4-BE49-F238E27FC236}">
              <a16:creationId xmlns:a16="http://schemas.microsoft.com/office/drawing/2014/main" id="{22486321-34E5-4BB1-9573-139C70711B9D}"/>
            </a:ext>
          </a:extLst>
        </xdr:cNvPr>
        <xdr:cNvSpPr/>
      </xdr:nvSpPr>
      <xdr:spPr>
        <a:xfrm>
          <a:off x="561975" y="3829050"/>
          <a:ext cx="7962900" cy="361950"/>
        </a:xfrm>
        <a:prstGeom prst="homePlate">
          <a:avLst/>
        </a:prstGeom>
        <a:solidFill>
          <a:schemeClr val="accent2">
            <a:lumMod val="75000"/>
          </a:schemeClr>
        </a:solidFill>
        <a:ln>
          <a:solidFill>
            <a:schemeClr val="bg1"/>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lang="es-ES" sz="1200" b="1">
              <a:latin typeface="Arial" panose="020B0604020202020204" pitchFamily="34" charset="0"/>
              <a:cs typeface="Arial" panose="020B0604020202020204" pitchFamily="34" charset="0"/>
            </a:rPr>
            <a:t>Siguiente dominio - Si la especialidad es Atención Primaria</a:t>
          </a:r>
        </a:p>
      </xdr:txBody>
    </xdr:sp>
    <xdr:clientData/>
  </xdr:twoCellAnchor>
  <xdr:twoCellAnchor>
    <xdr:from>
      <xdr:col>5</xdr:col>
      <xdr:colOff>85725</xdr:colOff>
      <xdr:row>24</xdr:row>
      <xdr:rowOff>123825</xdr:rowOff>
    </xdr:from>
    <xdr:to>
      <xdr:col>8</xdr:col>
      <xdr:colOff>895350</xdr:colOff>
      <xdr:row>26</xdr:row>
      <xdr:rowOff>47625</xdr:rowOff>
    </xdr:to>
    <xdr:sp macro="" textlink="">
      <xdr:nvSpPr>
        <xdr:cNvPr id="11" name="Flecha: pentágono 10">
          <a:hlinkClick xmlns:r="http://schemas.openxmlformats.org/officeDocument/2006/relationships" r:id="rId3"/>
          <a:extLst>
            <a:ext uri="{FF2B5EF4-FFF2-40B4-BE49-F238E27FC236}">
              <a16:creationId xmlns:a16="http://schemas.microsoft.com/office/drawing/2014/main" id="{AF9EBCD2-4F50-4875-8D32-D729407EF09A}"/>
            </a:ext>
          </a:extLst>
        </xdr:cNvPr>
        <xdr:cNvSpPr/>
      </xdr:nvSpPr>
      <xdr:spPr>
        <a:xfrm>
          <a:off x="561975" y="4295775"/>
          <a:ext cx="7962900" cy="361950"/>
        </a:xfrm>
        <a:prstGeom prst="homePlate">
          <a:avLst/>
        </a:prstGeom>
        <a:solidFill>
          <a:schemeClr val="accent1">
            <a:lumMod val="75000"/>
          </a:schemeClr>
        </a:solidFill>
        <a:ln>
          <a:solidFill>
            <a:schemeClr val="bg1"/>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lang="es-ES" sz="1200" b="1">
              <a:latin typeface="Arial" panose="020B0604020202020204" pitchFamily="34" charset="0"/>
              <a:cs typeface="Arial" panose="020B0604020202020204" pitchFamily="34" charset="0"/>
            </a:rPr>
            <a:t>Siguiente dominio - Si la especialidad es Otra</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85725</xdr:colOff>
      <xdr:row>21</xdr:row>
      <xdr:rowOff>76200</xdr:rowOff>
    </xdr:from>
    <xdr:to>
      <xdr:col>8</xdr:col>
      <xdr:colOff>895350</xdr:colOff>
      <xdr:row>23</xdr:row>
      <xdr:rowOff>0</xdr:rowOff>
    </xdr:to>
    <xdr:sp macro="" textlink="">
      <xdr:nvSpPr>
        <xdr:cNvPr id="2" name="Flecha: pentágono 1">
          <a:hlinkClick xmlns:r="http://schemas.openxmlformats.org/officeDocument/2006/relationships" r:id="rId1"/>
          <a:extLst>
            <a:ext uri="{FF2B5EF4-FFF2-40B4-BE49-F238E27FC236}">
              <a16:creationId xmlns:a16="http://schemas.microsoft.com/office/drawing/2014/main" id="{3C56F2A0-D4C8-4882-9467-10C2272213CE}"/>
            </a:ext>
          </a:extLst>
        </xdr:cNvPr>
        <xdr:cNvSpPr/>
      </xdr:nvSpPr>
      <xdr:spPr>
        <a:xfrm>
          <a:off x="561975" y="9915525"/>
          <a:ext cx="7962900" cy="361950"/>
        </a:xfrm>
        <a:prstGeom prst="homePlate">
          <a:avLst/>
        </a:prstGeom>
        <a:solidFill>
          <a:schemeClr val="accent2">
            <a:lumMod val="60000"/>
            <a:lumOff val="40000"/>
          </a:schemeClr>
        </a:solidFill>
        <a:ln>
          <a:solidFill>
            <a:schemeClr val="bg1"/>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lang="es-ES" sz="1200" b="1">
              <a:latin typeface="Arial" panose="020B0604020202020204" pitchFamily="34" charset="0"/>
              <a:cs typeface="Arial" panose="020B0604020202020204" pitchFamily="34" charset="0"/>
            </a:rPr>
            <a:t>Siguiente dominio</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85725</xdr:colOff>
      <xdr:row>14</xdr:row>
      <xdr:rowOff>76200</xdr:rowOff>
    </xdr:from>
    <xdr:to>
      <xdr:col>8</xdr:col>
      <xdr:colOff>895350</xdr:colOff>
      <xdr:row>16</xdr:row>
      <xdr:rowOff>0</xdr:rowOff>
    </xdr:to>
    <xdr:sp macro="" textlink="">
      <xdr:nvSpPr>
        <xdr:cNvPr id="2" name="Flecha: pentágono 1">
          <a:hlinkClick xmlns:r="http://schemas.openxmlformats.org/officeDocument/2006/relationships" r:id="rId1"/>
          <a:extLst>
            <a:ext uri="{FF2B5EF4-FFF2-40B4-BE49-F238E27FC236}">
              <a16:creationId xmlns:a16="http://schemas.microsoft.com/office/drawing/2014/main" id="{D1C8F2C6-DB4A-4E17-9C36-C7034D1126DA}"/>
            </a:ext>
          </a:extLst>
        </xdr:cNvPr>
        <xdr:cNvSpPr/>
      </xdr:nvSpPr>
      <xdr:spPr>
        <a:xfrm>
          <a:off x="561975" y="5734050"/>
          <a:ext cx="7962900" cy="361950"/>
        </a:xfrm>
        <a:prstGeom prst="homePlate">
          <a:avLst/>
        </a:prstGeom>
        <a:solidFill>
          <a:schemeClr val="accent2">
            <a:lumMod val="60000"/>
            <a:lumOff val="40000"/>
          </a:schemeClr>
        </a:solidFill>
        <a:ln>
          <a:solidFill>
            <a:schemeClr val="bg1"/>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lang="es-ES" sz="1200" b="1">
              <a:latin typeface="Arial" panose="020B0604020202020204" pitchFamily="34" charset="0"/>
              <a:cs typeface="Arial" panose="020B0604020202020204" pitchFamily="34" charset="0"/>
            </a:rPr>
            <a:t>Siguiente dominio</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100965</xdr:colOff>
      <xdr:row>14</xdr:row>
      <xdr:rowOff>198120</xdr:rowOff>
    </xdr:from>
    <xdr:to>
      <xdr:col>8</xdr:col>
      <xdr:colOff>910590</xdr:colOff>
      <xdr:row>16</xdr:row>
      <xdr:rowOff>121920</xdr:rowOff>
    </xdr:to>
    <xdr:sp macro="" textlink="">
      <xdr:nvSpPr>
        <xdr:cNvPr id="2" name="Flecha: pentágono 1">
          <a:hlinkClick xmlns:r="http://schemas.openxmlformats.org/officeDocument/2006/relationships" r:id="rId1"/>
          <a:extLst>
            <a:ext uri="{FF2B5EF4-FFF2-40B4-BE49-F238E27FC236}">
              <a16:creationId xmlns:a16="http://schemas.microsoft.com/office/drawing/2014/main" id="{6F3E9E7A-3027-4E32-9D13-612E6FEF5EA8}"/>
            </a:ext>
          </a:extLst>
        </xdr:cNvPr>
        <xdr:cNvSpPr/>
      </xdr:nvSpPr>
      <xdr:spPr>
        <a:xfrm>
          <a:off x="535305" y="2506980"/>
          <a:ext cx="7248525" cy="381000"/>
        </a:xfrm>
        <a:prstGeom prst="homePlate">
          <a:avLst/>
        </a:prstGeom>
        <a:solidFill>
          <a:schemeClr val="accent2">
            <a:lumMod val="60000"/>
            <a:lumOff val="40000"/>
          </a:schemeClr>
        </a:solidFill>
        <a:ln>
          <a:solidFill>
            <a:schemeClr val="bg1"/>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lang="es-ES" sz="1200" b="1">
              <a:latin typeface="Arial" panose="020B0604020202020204" pitchFamily="34" charset="0"/>
              <a:cs typeface="Arial" panose="020B0604020202020204" pitchFamily="34" charset="0"/>
            </a:rPr>
            <a:t>Siguiente dominio</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85725</xdr:colOff>
      <xdr:row>22</xdr:row>
      <xdr:rowOff>85725</xdr:rowOff>
    </xdr:from>
    <xdr:to>
      <xdr:col>8</xdr:col>
      <xdr:colOff>895350</xdr:colOff>
      <xdr:row>24</xdr:row>
      <xdr:rowOff>9525</xdr:rowOff>
    </xdr:to>
    <xdr:sp macro="" textlink="">
      <xdr:nvSpPr>
        <xdr:cNvPr id="2" name="Flecha: pentágono 1">
          <a:hlinkClick xmlns:r="http://schemas.openxmlformats.org/officeDocument/2006/relationships" r:id="rId1"/>
          <a:extLst>
            <a:ext uri="{FF2B5EF4-FFF2-40B4-BE49-F238E27FC236}">
              <a16:creationId xmlns:a16="http://schemas.microsoft.com/office/drawing/2014/main" id="{0482CCB7-8398-4423-9709-6F5A96A8262E}"/>
            </a:ext>
          </a:extLst>
        </xdr:cNvPr>
        <xdr:cNvSpPr/>
      </xdr:nvSpPr>
      <xdr:spPr>
        <a:xfrm>
          <a:off x="561975" y="10458450"/>
          <a:ext cx="8324850" cy="361950"/>
        </a:xfrm>
        <a:prstGeom prst="homePlate">
          <a:avLst/>
        </a:prstGeom>
        <a:solidFill>
          <a:schemeClr val="accent2">
            <a:lumMod val="60000"/>
            <a:lumOff val="40000"/>
          </a:schemeClr>
        </a:solidFill>
        <a:ln>
          <a:solidFill>
            <a:schemeClr val="bg1"/>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lang="es-ES" sz="1200" b="1">
              <a:latin typeface="Arial" panose="020B0604020202020204" pitchFamily="34" charset="0"/>
              <a:cs typeface="Arial" panose="020B0604020202020204" pitchFamily="34" charset="0"/>
            </a:rPr>
            <a:t>Siguiente dominio</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85725</xdr:colOff>
      <xdr:row>21</xdr:row>
      <xdr:rowOff>76200</xdr:rowOff>
    </xdr:from>
    <xdr:to>
      <xdr:col>8</xdr:col>
      <xdr:colOff>895350</xdr:colOff>
      <xdr:row>23</xdr:row>
      <xdr:rowOff>0</xdr:rowOff>
    </xdr:to>
    <xdr:sp macro="" textlink="">
      <xdr:nvSpPr>
        <xdr:cNvPr id="2" name="Flecha: pentágono 1">
          <a:hlinkClick xmlns:r="http://schemas.openxmlformats.org/officeDocument/2006/relationships" r:id="rId1"/>
          <a:extLst>
            <a:ext uri="{FF2B5EF4-FFF2-40B4-BE49-F238E27FC236}">
              <a16:creationId xmlns:a16="http://schemas.microsoft.com/office/drawing/2014/main" id="{604E2A51-3FA9-4C66-B892-5FD915F6ACFB}"/>
            </a:ext>
          </a:extLst>
        </xdr:cNvPr>
        <xdr:cNvSpPr/>
      </xdr:nvSpPr>
      <xdr:spPr>
        <a:xfrm>
          <a:off x="561975" y="10448925"/>
          <a:ext cx="8324850" cy="361950"/>
        </a:xfrm>
        <a:prstGeom prst="homePlate">
          <a:avLst/>
        </a:prstGeom>
        <a:solidFill>
          <a:schemeClr val="accent2">
            <a:lumMod val="60000"/>
            <a:lumOff val="40000"/>
          </a:schemeClr>
        </a:solidFill>
        <a:ln>
          <a:solidFill>
            <a:schemeClr val="bg1"/>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lang="es-ES" sz="1200" b="1">
              <a:latin typeface="Arial" panose="020B0604020202020204" pitchFamily="34" charset="0"/>
              <a:cs typeface="Arial" panose="020B0604020202020204" pitchFamily="34" charset="0"/>
            </a:rPr>
            <a:t>Siguiente dominio</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85725</xdr:colOff>
      <xdr:row>59</xdr:row>
      <xdr:rowOff>190500</xdr:rowOff>
    </xdr:from>
    <xdr:to>
      <xdr:col>9</xdr:col>
      <xdr:colOff>895350</xdr:colOff>
      <xdr:row>61</xdr:row>
      <xdr:rowOff>114300</xdr:rowOff>
    </xdr:to>
    <xdr:sp macro="" textlink="">
      <xdr:nvSpPr>
        <xdr:cNvPr id="2" name="Flecha: pentágono 1">
          <a:hlinkClick xmlns:r="http://schemas.openxmlformats.org/officeDocument/2006/relationships" r:id="rId1"/>
          <a:extLst>
            <a:ext uri="{FF2B5EF4-FFF2-40B4-BE49-F238E27FC236}">
              <a16:creationId xmlns:a16="http://schemas.microsoft.com/office/drawing/2014/main" id="{9580653C-D79C-40C9-B42F-117E52220359}"/>
            </a:ext>
          </a:extLst>
        </xdr:cNvPr>
        <xdr:cNvSpPr/>
      </xdr:nvSpPr>
      <xdr:spPr>
        <a:xfrm>
          <a:off x="1009650" y="9696450"/>
          <a:ext cx="8324850" cy="361950"/>
        </a:xfrm>
        <a:prstGeom prst="homePlate">
          <a:avLst/>
        </a:prstGeom>
        <a:solidFill>
          <a:schemeClr val="accent2">
            <a:lumMod val="60000"/>
            <a:lumOff val="40000"/>
          </a:schemeClr>
        </a:solidFill>
        <a:ln>
          <a:solidFill>
            <a:schemeClr val="bg1"/>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lang="es-ES" sz="1200" b="1">
              <a:latin typeface="Arial" panose="020B0604020202020204" pitchFamily="34" charset="0"/>
              <a:cs typeface="Arial" panose="020B0604020202020204" pitchFamily="34" charset="0"/>
            </a:rPr>
            <a:t>Siguiente dominio</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85725</xdr:colOff>
      <xdr:row>48</xdr:row>
      <xdr:rowOff>190500</xdr:rowOff>
    </xdr:from>
    <xdr:to>
      <xdr:col>8</xdr:col>
      <xdr:colOff>0</xdr:colOff>
      <xdr:row>50</xdr:row>
      <xdr:rowOff>114300</xdr:rowOff>
    </xdr:to>
    <xdr:sp macro="" textlink="">
      <xdr:nvSpPr>
        <xdr:cNvPr id="2" name="Flecha: pentágono 1">
          <a:hlinkClick xmlns:r="http://schemas.openxmlformats.org/officeDocument/2006/relationships" r:id="rId1"/>
          <a:extLst>
            <a:ext uri="{FF2B5EF4-FFF2-40B4-BE49-F238E27FC236}">
              <a16:creationId xmlns:a16="http://schemas.microsoft.com/office/drawing/2014/main" id="{F5EC9F42-5DFF-49BF-89AF-0E71E8FA1472}"/>
            </a:ext>
          </a:extLst>
        </xdr:cNvPr>
        <xdr:cNvSpPr/>
      </xdr:nvSpPr>
      <xdr:spPr>
        <a:xfrm>
          <a:off x="1009650" y="13935075"/>
          <a:ext cx="8324850" cy="361950"/>
        </a:xfrm>
        <a:prstGeom prst="homePlate">
          <a:avLst/>
        </a:prstGeom>
        <a:solidFill>
          <a:schemeClr val="accent2">
            <a:lumMod val="60000"/>
            <a:lumOff val="40000"/>
          </a:schemeClr>
        </a:solidFill>
        <a:ln>
          <a:solidFill>
            <a:schemeClr val="bg1"/>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lang="es-ES" sz="1200" b="1">
              <a:latin typeface="Arial" panose="020B0604020202020204" pitchFamily="34" charset="0"/>
              <a:cs typeface="Arial" panose="020B0604020202020204" pitchFamily="34" charset="0"/>
            </a:rPr>
            <a:t>Siguiente dominio</a:t>
          </a:r>
        </a:p>
      </xdr:txBody>
    </xdr:sp>
    <xdr:clientData/>
  </xdr:twoCellAnchor>
</xdr:wsDr>
</file>

<file path=xl/persons/person.xml><?xml version="1.0" encoding="utf-8"?>
<personList xmlns="http://schemas.microsoft.com/office/spreadsheetml/2018/threadedcomments" xmlns:x="http://schemas.openxmlformats.org/spreadsheetml/2006/main">
  <person displayName="Carmo, Mafalda" id="{D9C164D7-759D-4ABF-B2CC-C5B136728D52}" userId="S::mcarmo@pt.imshealth.com::8a92e354-98b5-4aca-9168-2bc239c083a6" providerId="AD"/>
</personList>
</file>

<file path=xl/theme/theme1.xml><?xml version="1.0" encoding="utf-8"?>
<a:theme xmlns:a="http://schemas.openxmlformats.org/drawingml/2006/main" name="Galería">
  <a:themeElements>
    <a:clrScheme name="Galería">
      <a:dk1>
        <a:sysClr val="windowText" lastClr="000000"/>
      </a:dk1>
      <a:lt1>
        <a:sysClr val="window" lastClr="FFFFFF"/>
      </a:lt1>
      <a:dk2>
        <a:srgbClr val="454545"/>
      </a:dk2>
      <a:lt2>
        <a:srgbClr val="DFDBD5"/>
      </a:lt2>
      <a:accent1>
        <a:srgbClr val="B71E42"/>
      </a:accent1>
      <a:accent2>
        <a:srgbClr val="DE478E"/>
      </a:accent2>
      <a:accent3>
        <a:srgbClr val="BC72F0"/>
      </a:accent3>
      <a:accent4>
        <a:srgbClr val="795FAF"/>
      </a:accent4>
      <a:accent5>
        <a:srgbClr val="586EA6"/>
      </a:accent5>
      <a:accent6>
        <a:srgbClr val="6892A0"/>
      </a:accent6>
      <a:hlink>
        <a:srgbClr val="FA2B5C"/>
      </a:hlink>
      <a:folHlink>
        <a:srgbClr val="BC658E"/>
      </a:folHlink>
    </a:clrScheme>
    <a:fontScheme name="Galería">
      <a:majorFont>
        <a:latin typeface="Gill Sans MT" panose="020B0502020104020203"/>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Gill Sans MT" panose="020B0502020104020203"/>
        <a:ea typeface=""/>
        <a:cs typeface=""/>
        <a:font script="Jpan" typeface="游ゴシック"/>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Galería">
      <a:fillStyleLst>
        <a:solidFill>
          <a:schemeClr val="phClr"/>
        </a:solidFill>
        <a:gradFill rotWithShape="1">
          <a:gsLst>
            <a:gs pos="0">
              <a:schemeClr val="phClr">
                <a:tint val="54000"/>
                <a:alpha val="100000"/>
                <a:satMod val="105000"/>
                <a:lumMod val="110000"/>
              </a:schemeClr>
            </a:gs>
            <a:gs pos="100000">
              <a:schemeClr val="phClr">
                <a:tint val="78000"/>
                <a:alpha val="92000"/>
                <a:satMod val="109000"/>
                <a:lumMod val="100000"/>
              </a:schemeClr>
            </a:gs>
          </a:gsLst>
          <a:lin ang="5400000" scaled="0"/>
        </a:gradFill>
        <a:gradFill rotWithShape="1">
          <a:gsLst>
            <a:gs pos="0">
              <a:schemeClr val="phClr">
                <a:tint val="98000"/>
                <a:satMod val="110000"/>
                <a:lumMod val="104000"/>
              </a:schemeClr>
            </a:gs>
            <a:gs pos="69000">
              <a:schemeClr val="phClr">
                <a:shade val="88000"/>
                <a:satMod val="130000"/>
                <a:lumMod val="92000"/>
              </a:schemeClr>
            </a:gs>
            <a:gs pos="100000">
              <a:schemeClr val="phClr">
                <a:shade val="78000"/>
                <a:satMod val="130000"/>
                <a:lumMod val="92000"/>
              </a:schemeClr>
            </a:gs>
          </a:gsLst>
          <a:lin ang="5400000" scaled="0"/>
        </a:gradFill>
      </a:fillStyleLst>
      <a:lnStyleLst>
        <a:ln w="9525" cap="flat" cmpd="sng" algn="ctr">
          <a:solidFill>
            <a:schemeClr val="phClr"/>
          </a:solidFill>
          <a:prstDash val="solid"/>
        </a:ln>
        <a:ln w="15875" cap="flat" cmpd="sng" algn="ctr">
          <a:solidFill>
            <a:schemeClr val="phClr"/>
          </a:solidFill>
          <a:prstDash val="solid"/>
        </a:ln>
        <a:ln w="22225" cap="flat" cmpd="sng" algn="ctr">
          <a:solidFill>
            <a:schemeClr val="phClr"/>
          </a:solidFill>
          <a:prstDash val="solid"/>
        </a:ln>
      </a:lnStyleLst>
      <a:effectStyleLst>
        <a:effectStyle>
          <a:effectLst/>
        </a:effectStyle>
        <a:effectStyle>
          <a:effectLst/>
        </a:effectStyle>
        <a:effectStyle>
          <a:effectLst>
            <a:outerShdw blurRad="50800" dist="50800" dir="5400000" sx="96000" sy="96000" rotWithShape="0">
              <a:srgbClr val="000000">
                <a:alpha val="48000"/>
              </a:srgbClr>
            </a:outerShdw>
          </a:effectLst>
          <a:scene3d>
            <a:camera prst="orthographicFront">
              <a:rot lat="0" lon="0" rev="0"/>
            </a:camera>
            <a:lightRig rig="balanced" dir="t">
              <a:rot lat="0" lon="0" rev="1080000"/>
            </a:lightRig>
          </a:scene3d>
          <a:sp3d>
            <a:bevelT w="38100" h="12700" prst="softRound"/>
          </a:sp3d>
        </a:effectStyle>
      </a:effectStyleLst>
      <a:bgFillStyleLst>
        <a:solidFill>
          <a:schemeClr val="phClr"/>
        </a:solidFill>
        <a:solidFill>
          <a:schemeClr val="phClr"/>
        </a:solidFill>
        <a:gradFill rotWithShape="1">
          <a:gsLst>
            <a:gs pos="0">
              <a:schemeClr val="phClr">
                <a:tint val="94000"/>
                <a:satMod val="80000"/>
                <a:lumMod val="106000"/>
              </a:schemeClr>
            </a:gs>
            <a:gs pos="100000">
              <a:schemeClr val="phClr">
                <a:shade val="80000"/>
              </a:schemeClr>
            </a:gs>
          </a:gsLst>
          <a:path path="circle">
            <a:fillToRect l="43000" r="43000" b="100000"/>
          </a:path>
        </a:gradFill>
      </a:bgFillStyleLst>
    </a:fmtScheme>
  </a:themeElements>
  <a:objectDefaults/>
  <a:extraClrSchemeLst/>
  <a:extLst>
    <a:ext uri="{05A4C25C-085E-4340-85A3-A5531E510DB2}">
      <thm15:themeFamily xmlns:thm15="http://schemas.microsoft.com/office/thememl/2012/main" name="Gallery" id="{BBFCD31E-59A1-489D-B089-A3EAD7CAE12E}" vid="{F5E91637-A7B6-4E27-B710-77DA7014EE1E}"/>
    </a:ext>
  </a:extLst>
</a:theme>
</file>

<file path=xl/threadedComments/threadedComment1.xml><?xml version="1.0" encoding="utf-8"?>
<ThreadedComments xmlns="http://schemas.microsoft.com/office/spreadsheetml/2018/threadedcomments" xmlns:x="http://schemas.openxmlformats.org/spreadsheetml/2006/main">
  <threadedComment ref="F10" dT="2020-10-06T15:25:24.17" personId="{D9C164D7-759D-4ABF-B2CC-C5B136728D52}" id="{F0595E4D-96EA-4105-8C4F-21ACA522D7A5}">
    <text>Mach et al. 2019 ESC/EAS Guidelines for the management of dyslipidaemias: lipid modification to reduce cardiovascular risk: The Task Force for the management of dyslipidaemias of the European Society of Cardiology (ESC) and European Atherosclerosis Society (EAS). European heart journal 2020; 41(1), 111-188.</text>
  </threadedComment>
  <threadedComment ref="F11" dT="2020-10-06T15:25:14.01" personId="{D9C164D7-759D-4ABF-B2CC-C5B136728D52}" id="{D8C55915-4682-4F95-B496-92F23BA2B162}">
    <text>Catapano et al. Guía ESC/EAS 2016 sobre el tratamiento de las dislipemias. Revista Española de Cardiologia 2017; 70(2), 115-e. (Traducción al español)</text>
  </threadedComment>
  <threadedComment ref="F12" dT="2020-10-06T15:25:36.53" personId="{D9C164D7-759D-4ABF-B2CC-C5B136728D52}" id="{CB133256-012C-443D-9B5A-E8D8ED3AFFEC}">
    <text>Dislipemias Manejo de las dislipemias en Atención Primaria. Grupo de Trabajo de Dislipemias de la semFYC. Disponible en: https://www.semfyc.es/wp-content/uploads/2016/06/Gu%C3%ADa_Dislipemias_2012.pdf</text>
  </threadedComment>
  <threadedComment ref="F13" dT="2020-10-06T15:25:55.20" personId="{D9C164D7-759D-4ABF-B2CC-C5B136728D52}" id="{0D276472-F720-401D-8955-B71517BB226D}">
    <text>Escobar et al. Recomendaciones para mejorar el control lipídico. Documento de consenso de la Sociedad Española de Cardiología. Revista Española de Cardiología (English Edition), Volume 73, Issue 2, February 2020, Pages 161-167. Disponible en: https://www.sciencedirect.com/science/article/abs/pii/S0300893219303690?via%3Dihub</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6.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D99FC-C244-4ACA-8490-3E6F5D644326}">
  <sheetPr codeName="Sheet1"/>
  <dimension ref="A1:O39"/>
  <sheetViews>
    <sheetView showGridLines="0" tabSelected="1" zoomScaleNormal="100" workbookViewId="0"/>
  </sheetViews>
  <sheetFormatPr defaultColWidth="0" defaultRowHeight="17.25" zeroHeight="1" x14ac:dyDescent="0.35"/>
  <cols>
    <col min="1" max="15" width="11" customWidth="1"/>
    <col min="16" max="16384" width="11" hidden="1"/>
  </cols>
  <sheetData>
    <row r="1" x14ac:dyDescent="0.35"/>
    <row r="2" x14ac:dyDescent="0.35"/>
    <row r="3" x14ac:dyDescent="0.35"/>
    <row r="4" x14ac:dyDescent="0.35"/>
    <row r="5" x14ac:dyDescent="0.35"/>
    <row r="6" x14ac:dyDescent="0.35"/>
    <row r="7" x14ac:dyDescent="0.35"/>
    <row r="8" x14ac:dyDescent="0.35"/>
    <row r="9" x14ac:dyDescent="0.35"/>
    <row r="10" x14ac:dyDescent="0.35"/>
    <row r="11" x14ac:dyDescent="0.35"/>
    <row r="12" x14ac:dyDescent="0.35"/>
    <row r="13" x14ac:dyDescent="0.35"/>
    <row r="14" x14ac:dyDescent="0.35"/>
    <row r="15" x14ac:dyDescent="0.35"/>
    <row r="16" x14ac:dyDescent="0.35"/>
    <row r="17" x14ac:dyDescent="0.35"/>
    <row r="18" x14ac:dyDescent="0.35"/>
    <row r="19" x14ac:dyDescent="0.35"/>
    <row r="20" x14ac:dyDescent="0.35"/>
    <row r="21" x14ac:dyDescent="0.35"/>
    <row r="22" x14ac:dyDescent="0.35"/>
    <row r="23" x14ac:dyDescent="0.35"/>
    <row r="24" x14ac:dyDescent="0.35"/>
    <row r="25" x14ac:dyDescent="0.35"/>
    <row r="26" x14ac:dyDescent="0.35"/>
    <row r="27" x14ac:dyDescent="0.35"/>
    <row r="28" x14ac:dyDescent="0.35"/>
    <row r="29" x14ac:dyDescent="0.35"/>
    <row r="30" x14ac:dyDescent="0.35"/>
    <row r="31" x14ac:dyDescent="0.35"/>
    <row r="32" x14ac:dyDescent="0.35"/>
    <row r="33" x14ac:dyDescent="0.35"/>
    <row r="34" x14ac:dyDescent="0.35"/>
    <row r="35" x14ac:dyDescent="0.35"/>
    <row r="36" x14ac:dyDescent="0.35"/>
    <row r="37" x14ac:dyDescent="0.35"/>
    <row r="38" x14ac:dyDescent="0.35"/>
    <row r="39" x14ac:dyDescent="0.3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3D917-F4AA-4636-AB16-9D3FD152587B}">
  <sheetPr codeName="Sheet11"/>
  <dimension ref="A1:M32"/>
  <sheetViews>
    <sheetView showGridLines="0" zoomScaleNormal="100" workbookViewId="0"/>
  </sheetViews>
  <sheetFormatPr defaultColWidth="11.5" defaultRowHeight="17.25" x14ac:dyDescent="0.35"/>
  <cols>
    <col min="1" max="1" width="1" style="5" customWidth="1"/>
    <col min="2" max="2" width="1" customWidth="1"/>
    <col min="3" max="3" width="1" style="6" customWidth="1"/>
    <col min="4" max="5" width="1.625" customWidth="1"/>
    <col min="6" max="6" width="27.125" style="7" customWidth="1"/>
    <col min="7" max="9" width="18.125" style="7" customWidth="1"/>
    <col min="10" max="10" width="20.5" customWidth="1"/>
    <col min="11" max="11" width="18.125" customWidth="1"/>
  </cols>
  <sheetData>
    <row r="1" spans="1:12" ht="7.5" customHeight="1" x14ac:dyDescent="0.35"/>
    <row r="2" spans="1:12" ht="18" x14ac:dyDescent="0.35">
      <c r="E2" s="10" t="s">
        <v>84</v>
      </c>
    </row>
    <row r="3" spans="1:12" s="16" customFormat="1" ht="12.75" x14ac:dyDescent="0.2">
      <c r="A3" s="27"/>
      <c r="C3" s="28"/>
      <c r="E3" s="29"/>
    </row>
    <row r="4" spans="1:12" s="16" customFormat="1" ht="24" customHeight="1" x14ac:dyDescent="0.2">
      <c r="A4" s="27"/>
      <c r="C4" s="28"/>
      <c r="F4" s="115" t="s">
        <v>216</v>
      </c>
      <c r="G4" s="115"/>
      <c r="H4" s="115"/>
      <c r="I4" s="115"/>
      <c r="J4" s="115"/>
      <c r="K4" s="115"/>
      <c r="L4" s="115"/>
    </row>
    <row r="5" spans="1:12" s="16" customFormat="1" ht="12.75" x14ac:dyDescent="0.2">
      <c r="A5" s="27"/>
      <c r="C5" s="28"/>
      <c r="F5" s="3"/>
      <c r="G5" s="33"/>
      <c r="H5" s="33"/>
      <c r="I5" s="33"/>
    </row>
    <row r="6" spans="1:12" s="16" customFormat="1" ht="41.45" customHeight="1" thickBot="1" x14ac:dyDescent="0.25">
      <c r="A6" s="27"/>
      <c r="C6" s="28"/>
      <c r="F6" s="3"/>
      <c r="G6" s="26" t="s">
        <v>226</v>
      </c>
      <c r="H6" s="33"/>
      <c r="I6" s="33"/>
    </row>
    <row r="7" spans="1:12" s="16" customFormat="1" ht="13.5" thickBot="1" x14ac:dyDescent="0.25">
      <c r="A7" s="27"/>
      <c r="C7" s="28"/>
      <c r="F7" s="22" t="s">
        <v>217</v>
      </c>
      <c r="G7" s="48"/>
      <c r="H7" s="33" t="s">
        <v>189</v>
      </c>
    </row>
    <row r="8" spans="1:12" s="16" customFormat="1" ht="13.5" thickBot="1" x14ac:dyDescent="0.25">
      <c r="A8" s="27"/>
      <c r="C8" s="28"/>
      <c r="F8" s="22" t="s">
        <v>218</v>
      </c>
      <c r="G8" s="48"/>
      <c r="H8" s="33" t="s">
        <v>189</v>
      </c>
    </row>
    <row r="9" spans="1:12" s="16" customFormat="1" ht="13.5" thickBot="1" x14ac:dyDescent="0.25">
      <c r="A9" s="27"/>
      <c r="C9" s="28"/>
      <c r="F9" s="22" t="s">
        <v>220</v>
      </c>
      <c r="G9" s="48"/>
      <c r="H9" s="33" t="s">
        <v>189</v>
      </c>
    </row>
    <row r="10" spans="1:12" s="16" customFormat="1" ht="13.5" thickBot="1" x14ac:dyDescent="0.25">
      <c r="A10" s="27"/>
      <c r="C10" s="28"/>
      <c r="F10" s="22" t="s">
        <v>219</v>
      </c>
      <c r="G10" s="48"/>
      <c r="H10" s="33" t="s">
        <v>189</v>
      </c>
    </row>
    <row r="11" spans="1:12" s="16" customFormat="1" ht="22.5" x14ac:dyDescent="0.2">
      <c r="A11" s="27"/>
      <c r="C11" s="28"/>
      <c r="F11" s="76" t="s">
        <v>69</v>
      </c>
      <c r="G11" s="33"/>
      <c r="H11" s="33"/>
      <c r="I11" s="33"/>
    </row>
    <row r="12" spans="1:12" s="16" customFormat="1" ht="12.75" x14ac:dyDescent="0.2">
      <c r="A12" s="27"/>
      <c r="C12" s="28"/>
    </row>
    <row r="13" spans="1:12" s="16" customFormat="1" ht="33" customHeight="1" thickBot="1" x14ac:dyDescent="0.25">
      <c r="A13" s="27"/>
      <c r="C13" s="28"/>
      <c r="F13" s="3"/>
      <c r="G13" s="135" t="s">
        <v>221</v>
      </c>
      <c r="H13" s="136"/>
      <c r="I13" s="33"/>
    </row>
    <row r="14" spans="1:12" s="16" customFormat="1" ht="13.5" thickBot="1" x14ac:dyDescent="0.25">
      <c r="A14" s="27"/>
      <c r="C14" s="28"/>
      <c r="F14" s="22" t="s">
        <v>217</v>
      </c>
      <c r="G14" s="99" t="s">
        <v>222</v>
      </c>
      <c r="H14" s="48"/>
      <c r="I14" s="33" t="s">
        <v>189</v>
      </c>
    </row>
    <row r="15" spans="1:12" s="16" customFormat="1" ht="13.5" thickBot="1" x14ac:dyDescent="0.25">
      <c r="A15" s="27"/>
      <c r="C15" s="28"/>
      <c r="F15" s="22" t="s">
        <v>218</v>
      </c>
      <c r="G15" s="99" t="s">
        <v>223</v>
      </c>
      <c r="H15" s="48"/>
      <c r="I15" s="33" t="s">
        <v>189</v>
      </c>
    </row>
    <row r="16" spans="1:12" s="16" customFormat="1" ht="13.5" thickBot="1" x14ac:dyDescent="0.25">
      <c r="A16" s="27"/>
      <c r="C16" s="28"/>
      <c r="F16" s="22" t="s">
        <v>220</v>
      </c>
      <c r="G16" s="99" t="s">
        <v>224</v>
      </c>
      <c r="H16" s="48"/>
      <c r="I16" s="33" t="s">
        <v>189</v>
      </c>
    </row>
    <row r="17" spans="1:13" s="16" customFormat="1" ht="13.5" thickBot="1" x14ac:dyDescent="0.25">
      <c r="A17" s="27"/>
      <c r="C17" s="28"/>
      <c r="F17" s="22" t="s">
        <v>219</v>
      </c>
      <c r="G17" s="99" t="s">
        <v>225</v>
      </c>
      <c r="H17" s="48"/>
      <c r="I17" s="33" t="s">
        <v>189</v>
      </c>
    </row>
    <row r="18" spans="1:13" s="16" customFormat="1" ht="22.5" x14ac:dyDescent="0.2">
      <c r="A18" s="27"/>
      <c r="C18" s="28"/>
      <c r="F18" s="76" t="s">
        <v>69</v>
      </c>
      <c r="G18" s="33"/>
      <c r="H18" s="33"/>
      <c r="I18" s="33"/>
    </row>
    <row r="19" spans="1:13" s="16" customFormat="1" ht="12.75" x14ac:dyDescent="0.2">
      <c r="A19" s="27"/>
      <c r="C19" s="28"/>
      <c r="F19" s="3"/>
    </row>
    <row r="20" spans="1:13" s="16" customFormat="1" ht="34.9" customHeight="1" thickBot="1" x14ac:dyDescent="0.25">
      <c r="A20" s="27"/>
      <c r="C20" s="28"/>
      <c r="F20" s="115" t="s">
        <v>227</v>
      </c>
      <c r="G20" s="115"/>
      <c r="H20" s="115"/>
      <c r="I20" s="115"/>
      <c r="J20" s="115"/>
      <c r="K20" s="115"/>
      <c r="L20" s="115"/>
      <c r="M20" s="115"/>
    </row>
    <row r="21" spans="1:13" s="16" customFormat="1" ht="39" thickBot="1" x14ac:dyDescent="0.25">
      <c r="A21" s="27"/>
      <c r="C21" s="28"/>
      <c r="F21" s="65"/>
      <c r="G21" s="66" t="s">
        <v>158</v>
      </c>
      <c r="H21" s="66" t="s">
        <v>228</v>
      </c>
      <c r="I21" s="66" t="s">
        <v>229</v>
      </c>
    </row>
    <row r="22" spans="1:13" s="16" customFormat="1" ht="27" customHeight="1" thickBot="1" x14ac:dyDescent="0.25">
      <c r="A22" s="27"/>
      <c r="C22" s="28"/>
      <c r="F22" s="22" t="s">
        <v>272</v>
      </c>
      <c r="G22" s="48"/>
      <c r="H22" s="48"/>
      <c r="I22" s="48"/>
    </row>
    <row r="23" spans="1:13" s="16" customFormat="1" ht="27" customHeight="1" thickBot="1" x14ac:dyDescent="0.25">
      <c r="A23" s="27"/>
      <c r="C23" s="28"/>
      <c r="F23" s="22" t="s">
        <v>273</v>
      </c>
      <c r="G23" s="48"/>
      <c r="H23" s="48"/>
      <c r="I23" s="48"/>
    </row>
    <row r="24" spans="1:13" s="16" customFormat="1" ht="27" customHeight="1" thickBot="1" x14ac:dyDescent="0.25">
      <c r="A24" s="27"/>
      <c r="C24" s="28"/>
      <c r="F24" s="22" t="s">
        <v>86</v>
      </c>
      <c r="G24" s="48"/>
      <c r="H24" s="48"/>
      <c r="I24" s="48"/>
    </row>
    <row r="25" spans="1:13" s="16" customFormat="1" ht="27" customHeight="1" thickBot="1" x14ac:dyDescent="0.25">
      <c r="A25" s="27"/>
      <c r="C25" s="28"/>
      <c r="F25" s="22" t="s">
        <v>87</v>
      </c>
      <c r="G25" s="48"/>
      <c r="H25" s="48"/>
      <c r="I25" s="48"/>
    </row>
    <row r="26" spans="1:13" s="16" customFormat="1" ht="27" customHeight="1" thickBot="1" x14ac:dyDescent="0.25">
      <c r="A26" s="27"/>
      <c r="C26" s="28"/>
      <c r="F26" s="22" t="s">
        <v>113</v>
      </c>
      <c r="G26" s="48"/>
      <c r="H26" s="48"/>
      <c r="I26" s="48"/>
    </row>
    <row r="27" spans="1:13" s="16" customFormat="1" ht="27" customHeight="1" thickBot="1" x14ac:dyDescent="0.25">
      <c r="A27" s="27"/>
      <c r="C27" s="28"/>
      <c r="F27" s="22" t="s">
        <v>114</v>
      </c>
      <c r="G27" s="48"/>
      <c r="H27" s="48"/>
      <c r="I27" s="48"/>
    </row>
    <row r="28" spans="1:13" s="16" customFormat="1" ht="27" customHeight="1" thickBot="1" x14ac:dyDescent="0.25">
      <c r="A28" s="27"/>
      <c r="C28" s="28"/>
      <c r="F28" s="22" t="s">
        <v>283</v>
      </c>
      <c r="G28" s="48"/>
      <c r="H28" s="48"/>
      <c r="I28" s="48"/>
    </row>
    <row r="29" spans="1:13" s="16" customFormat="1" ht="27" customHeight="1" thickBot="1" x14ac:dyDescent="0.25">
      <c r="A29" s="27"/>
      <c r="C29" s="28"/>
      <c r="F29" s="22" t="s">
        <v>283</v>
      </c>
      <c r="G29" s="48"/>
      <c r="H29" s="48"/>
      <c r="I29" s="48"/>
    </row>
    <row r="30" spans="1:13" s="16" customFormat="1" ht="27" customHeight="1" thickBot="1" x14ac:dyDescent="0.25">
      <c r="A30" s="27"/>
      <c r="C30" s="28"/>
      <c r="F30" s="22" t="s">
        <v>88</v>
      </c>
      <c r="G30" s="48"/>
      <c r="H30" s="48"/>
      <c r="I30" s="48"/>
    </row>
    <row r="31" spans="1:13" s="16" customFormat="1" ht="22.5" x14ac:dyDescent="0.2">
      <c r="A31" s="27"/>
      <c r="C31" s="28"/>
      <c r="F31" s="76" t="s">
        <v>157</v>
      </c>
      <c r="G31" s="60">
        <f>SUM(G19:G29)</f>
        <v>0</v>
      </c>
      <c r="H31" s="88"/>
    </row>
    <row r="32" spans="1:13" s="16" customFormat="1" ht="20.25" customHeight="1" x14ac:dyDescent="0.2">
      <c r="A32" s="27"/>
      <c r="C32" s="28"/>
      <c r="F32" s="64"/>
      <c r="G32" s="33"/>
      <c r="H32" s="33"/>
      <c r="I32" s="33"/>
    </row>
  </sheetData>
  <mergeCells count="3">
    <mergeCell ref="F20:M20"/>
    <mergeCell ref="F4:L4"/>
    <mergeCell ref="G13:H13"/>
  </mergeCells>
  <phoneticPr fontId="11" type="noConversion"/>
  <conditionalFormatting sqref="G31">
    <cfRule type="cellIs" dxfId="15" priority="3" operator="notEqual">
      <formula>1</formula>
    </cfRule>
    <cfRule type="cellIs" dxfId="14" priority="4" operator="equal">
      <formula>1</formula>
    </cfRule>
  </conditionalFormatting>
  <conditionalFormatting sqref="J28">
    <cfRule type="expression" dxfId="13" priority="2">
      <formula>$G$28&lt;&gt;""</formula>
    </cfRule>
  </conditionalFormatting>
  <conditionalFormatting sqref="J29">
    <cfRule type="expression" dxfId="12" priority="1">
      <formula>$G$29&lt;&gt;""</formula>
    </cfRule>
  </conditionalFormatting>
  <dataValidations count="1">
    <dataValidation type="decimal" allowBlank="1" showInputMessage="1" showErrorMessage="1" sqref="G22:I30" xr:uid="{78E906B1-6108-4FDF-BE22-55661BE33531}">
      <formula1>0</formula1>
      <formula2>1</formula2>
    </dataValidation>
  </dataValidation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98C15-3012-4616-AA38-7DC0C2333F97}">
  <sheetPr codeName="Sheet12"/>
  <dimension ref="A1:Q20"/>
  <sheetViews>
    <sheetView showGridLines="0" zoomScaleNormal="100" workbookViewId="0"/>
  </sheetViews>
  <sheetFormatPr defaultColWidth="11.5" defaultRowHeight="17.25" x14ac:dyDescent="0.35"/>
  <cols>
    <col min="1" max="1" width="1" style="5" customWidth="1"/>
    <col min="2" max="2" width="1" customWidth="1"/>
    <col min="3" max="3" width="1" style="6" customWidth="1"/>
    <col min="4" max="5" width="1.625" customWidth="1"/>
    <col min="6" max="6" width="15" style="7" customWidth="1"/>
    <col min="7" max="7" width="15.625" style="7" customWidth="1"/>
    <col min="8" max="8" width="16" style="7" customWidth="1"/>
    <col min="9" max="9" width="14.25" style="7" customWidth="1"/>
    <col min="10" max="10" width="15.5" style="7" customWidth="1"/>
    <col min="11" max="11" width="13.625" style="7" customWidth="1"/>
    <col min="12" max="14" width="17" style="7" customWidth="1"/>
    <col min="15" max="15" width="20.125" style="7" customWidth="1"/>
    <col min="16" max="16" width="14.375" style="7" customWidth="1"/>
    <col min="17" max="17" width="23.875" customWidth="1"/>
    <col min="18" max="18" width="18.125" customWidth="1"/>
  </cols>
  <sheetData>
    <row r="1" spans="1:17" ht="7.5" customHeight="1" x14ac:dyDescent="0.35"/>
    <row r="2" spans="1:17" ht="18" x14ac:dyDescent="0.35">
      <c r="E2" s="10" t="s">
        <v>134</v>
      </c>
    </row>
    <row r="3" spans="1:17" ht="18.75" thickBot="1" x14ac:dyDescent="0.4">
      <c r="E3" s="10"/>
    </row>
    <row r="4" spans="1:17" ht="27" customHeight="1" x14ac:dyDescent="0.35">
      <c r="E4" s="10"/>
      <c r="F4" s="137" t="s">
        <v>135</v>
      </c>
      <c r="G4" s="138"/>
      <c r="H4" s="138"/>
      <c r="I4" s="138"/>
      <c r="J4" s="138"/>
      <c r="K4" s="138"/>
      <c r="L4" s="138"/>
      <c r="M4" s="138"/>
      <c r="N4" s="138"/>
      <c r="O4" s="138"/>
      <c r="P4" s="138"/>
      <c r="Q4" s="139"/>
    </row>
    <row r="5" spans="1:17" ht="27" customHeight="1" thickBot="1" x14ac:dyDescent="0.4">
      <c r="E5" s="10"/>
      <c r="F5" s="140"/>
      <c r="G5" s="141"/>
      <c r="H5" s="141"/>
      <c r="I5" s="141"/>
      <c r="J5" s="141"/>
      <c r="K5" s="141"/>
      <c r="L5" s="141"/>
      <c r="M5" s="141"/>
      <c r="N5" s="141"/>
      <c r="O5" s="141"/>
      <c r="P5" s="141"/>
      <c r="Q5" s="142"/>
    </row>
    <row r="6" spans="1:17" ht="18" customHeight="1" x14ac:dyDescent="0.35">
      <c r="F6" s="2"/>
      <c r="G6" s="2"/>
      <c r="H6" s="2"/>
      <c r="I6" s="2"/>
      <c r="J6" s="2"/>
      <c r="K6" s="2"/>
    </row>
    <row r="7" spans="1:17" s="25" customFormat="1" ht="15" x14ac:dyDescent="0.3">
      <c r="A7" s="80"/>
      <c r="C7" s="81"/>
      <c r="F7" s="64" t="s">
        <v>136</v>
      </c>
      <c r="G7" s="64"/>
      <c r="H7" s="64"/>
      <c r="I7" s="64"/>
      <c r="J7" s="64"/>
      <c r="K7" s="33"/>
      <c r="L7" s="33"/>
      <c r="M7" s="33"/>
      <c r="N7" s="33"/>
      <c r="O7" s="33"/>
      <c r="P7" s="33"/>
    </row>
    <row r="8" spans="1:17" s="25" customFormat="1" ht="15.75" thickBot="1" x14ac:dyDescent="0.35">
      <c r="A8" s="80"/>
      <c r="C8" s="81"/>
      <c r="F8" s="82"/>
      <c r="G8" s="82"/>
      <c r="H8" s="82"/>
      <c r="I8" s="82"/>
      <c r="J8" s="82"/>
      <c r="K8" s="33"/>
      <c r="L8" s="33"/>
      <c r="M8" s="33"/>
      <c r="N8" s="33"/>
      <c r="O8" s="33"/>
      <c r="P8" s="33"/>
    </row>
    <row r="9" spans="1:17" s="25" customFormat="1" ht="55.5" customHeight="1" thickBot="1" x14ac:dyDescent="0.35">
      <c r="A9" s="80"/>
      <c r="C9" s="81"/>
      <c r="F9" s="65"/>
      <c r="G9" s="105" t="s">
        <v>230</v>
      </c>
      <c r="H9" s="105" t="s">
        <v>278</v>
      </c>
      <c r="I9" s="105" t="s">
        <v>277</v>
      </c>
      <c r="J9" s="105" t="s">
        <v>279</v>
      </c>
      <c r="K9" s="105" t="s">
        <v>137</v>
      </c>
      <c r="L9" s="105" t="s">
        <v>290</v>
      </c>
      <c r="M9" s="105" t="s">
        <v>289</v>
      </c>
      <c r="N9" s="106" t="s">
        <v>271</v>
      </c>
      <c r="O9" s="106" t="s">
        <v>291</v>
      </c>
      <c r="P9" s="106" t="s">
        <v>248</v>
      </c>
      <c r="Q9" s="106" t="s">
        <v>270</v>
      </c>
    </row>
    <row r="10" spans="1:17" s="25" customFormat="1" ht="15.75" thickBot="1" x14ac:dyDescent="0.35">
      <c r="A10" s="80"/>
      <c r="C10" s="81"/>
      <c r="F10" s="22" t="s">
        <v>292</v>
      </c>
      <c r="G10" s="52"/>
      <c r="H10" s="52"/>
      <c r="I10" s="52"/>
      <c r="J10" s="52"/>
      <c r="K10" s="52"/>
      <c r="L10" s="52"/>
      <c r="M10" s="100"/>
      <c r="N10" s="100"/>
      <c r="O10" s="101"/>
      <c r="P10" s="52"/>
      <c r="Q10" s="101"/>
    </row>
    <row r="11" spans="1:17" s="25" customFormat="1" ht="15.75" thickBot="1" x14ac:dyDescent="0.35">
      <c r="A11" s="80"/>
      <c r="C11" s="81"/>
      <c r="F11" s="22" t="s">
        <v>138</v>
      </c>
      <c r="G11" s="52"/>
      <c r="H11" s="52"/>
      <c r="I11" s="52"/>
      <c r="J11" s="52"/>
      <c r="K11" s="52"/>
      <c r="L11" s="52"/>
      <c r="M11" s="100"/>
      <c r="N11" s="100"/>
      <c r="O11" s="101"/>
      <c r="P11" s="52"/>
      <c r="Q11" s="101"/>
    </row>
    <row r="12" spans="1:17" s="25" customFormat="1" ht="15.75" thickBot="1" x14ac:dyDescent="0.35">
      <c r="A12" s="80"/>
      <c r="C12" s="81"/>
      <c r="F12" s="22" t="s">
        <v>139</v>
      </c>
      <c r="G12" s="52"/>
      <c r="H12" s="52"/>
      <c r="I12" s="52"/>
      <c r="J12" s="52"/>
      <c r="K12" s="52"/>
      <c r="L12" s="52"/>
      <c r="M12" s="100"/>
      <c r="N12" s="100"/>
      <c r="O12" s="101"/>
      <c r="P12" s="52"/>
      <c r="Q12" s="101"/>
    </row>
    <row r="13" spans="1:17" s="25" customFormat="1" ht="15.75" thickBot="1" x14ac:dyDescent="0.35">
      <c r="A13" s="80"/>
      <c r="C13" s="81"/>
      <c r="F13" s="22" t="s">
        <v>140</v>
      </c>
      <c r="G13" s="52"/>
      <c r="H13" s="52"/>
      <c r="I13" s="52"/>
      <c r="J13" s="52"/>
      <c r="K13" s="52"/>
      <c r="L13" s="52"/>
      <c r="M13" s="100"/>
      <c r="N13" s="100"/>
      <c r="O13" s="101"/>
      <c r="P13" s="52"/>
      <c r="Q13" s="101"/>
    </row>
    <row r="14" spans="1:17" s="25" customFormat="1" ht="15.75" thickBot="1" x14ac:dyDescent="0.35">
      <c r="A14" s="80"/>
      <c r="C14" s="81"/>
      <c r="F14" s="22" t="s">
        <v>141</v>
      </c>
      <c r="G14" s="52"/>
      <c r="H14" s="52"/>
      <c r="I14" s="52"/>
      <c r="J14" s="52"/>
      <c r="K14" s="52"/>
      <c r="L14" s="52"/>
      <c r="M14" s="100"/>
      <c r="N14" s="100"/>
      <c r="O14" s="101"/>
      <c r="P14" s="52"/>
      <c r="Q14" s="101"/>
    </row>
    <row r="15" spans="1:17" s="25" customFormat="1" ht="15.75" thickBot="1" x14ac:dyDescent="0.35">
      <c r="A15" s="80"/>
      <c r="C15" s="81"/>
      <c r="F15" s="22" t="s">
        <v>142</v>
      </c>
      <c r="G15" s="52"/>
      <c r="H15" s="52"/>
      <c r="I15" s="52"/>
      <c r="J15" s="52"/>
      <c r="K15" s="52"/>
      <c r="L15" s="52"/>
      <c r="M15" s="100"/>
      <c r="N15" s="100"/>
      <c r="O15" s="101"/>
      <c r="P15" s="52"/>
      <c r="Q15" s="101"/>
    </row>
    <row r="16" spans="1:17" s="25" customFormat="1" ht="15.75" thickBot="1" x14ac:dyDescent="0.35">
      <c r="A16" s="80"/>
      <c r="C16" s="81"/>
      <c r="F16" s="22" t="s">
        <v>143</v>
      </c>
      <c r="G16" s="52"/>
      <c r="H16" s="52"/>
      <c r="I16" s="52"/>
      <c r="J16" s="52"/>
      <c r="K16" s="52"/>
      <c r="L16" s="52"/>
      <c r="M16" s="100"/>
      <c r="N16" s="100"/>
      <c r="O16" s="101"/>
      <c r="P16" s="52"/>
      <c r="Q16" s="101"/>
    </row>
    <row r="17" spans="1:17" s="25" customFormat="1" ht="15.75" thickBot="1" x14ac:dyDescent="0.35">
      <c r="A17" s="80"/>
      <c r="C17" s="81"/>
      <c r="F17" s="22" t="s">
        <v>144</v>
      </c>
      <c r="G17" s="52"/>
      <c r="H17" s="52"/>
      <c r="I17" s="52"/>
      <c r="J17" s="52"/>
      <c r="K17" s="52"/>
      <c r="L17" s="52"/>
      <c r="M17" s="100"/>
      <c r="N17" s="100"/>
      <c r="O17" s="101"/>
      <c r="P17" s="52"/>
      <c r="Q17" s="101"/>
    </row>
    <row r="18" spans="1:17" s="25" customFormat="1" ht="15.75" thickBot="1" x14ac:dyDescent="0.35">
      <c r="A18" s="80"/>
      <c r="C18" s="81"/>
      <c r="F18" s="22" t="s">
        <v>145</v>
      </c>
      <c r="G18" s="52"/>
      <c r="H18" s="52"/>
      <c r="I18" s="52"/>
      <c r="J18" s="52"/>
      <c r="K18" s="52"/>
      <c r="L18" s="52"/>
      <c r="M18" s="100"/>
      <c r="N18" s="100"/>
      <c r="O18" s="101"/>
      <c r="P18" s="52"/>
      <c r="Q18" s="101"/>
    </row>
    <row r="19" spans="1:17" s="25" customFormat="1" ht="15.75" thickBot="1" x14ac:dyDescent="0.35">
      <c r="A19" s="80"/>
      <c r="C19" s="81"/>
      <c r="F19" s="22" t="s">
        <v>146</v>
      </c>
      <c r="G19" s="52"/>
      <c r="H19" s="52"/>
      <c r="I19" s="52"/>
      <c r="J19" s="52"/>
      <c r="K19" s="52"/>
      <c r="L19" s="52"/>
      <c r="M19" s="100"/>
      <c r="N19" s="100"/>
      <c r="O19" s="101"/>
      <c r="P19" s="52"/>
      <c r="Q19" s="101"/>
    </row>
    <row r="20" spans="1:17" s="25" customFormat="1" ht="15" x14ac:dyDescent="0.3">
      <c r="A20" s="80"/>
      <c r="C20" s="81"/>
      <c r="F20" s="16"/>
      <c r="G20" s="16"/>
      <c r="H20" s="16"/>
      <c r="I20" s="16"/>
      <c r="J20" s="16"/>
      <c r="K20" s="16"/>
      <c r="L20" s="16"/>
      <c r="M20" s="16"/>
      <c r="N20" s="16"/>
      <c r="O20" s="16"/>
      <c r="P20" s="16"/>
    </row>
  </sheetData>
  <mergeCells count="1">
    <mergeCell ref="F4:Q5"/>
  </mergeCells>
  <conditionalFormatting sqref="Q10:Q19">
    <cfRule type="expression" dxfId="11" priority="11">
      <formula>O10="No tratado"</formula>
    </cfRule>
  </conditionalFormatting>
  <conditionalFormatting sqref="Q10">
    <cfRule type="expression" dxfId="10" priority="12">
      <formula>L10="No Tratado"</formula>
    </cfRule>
  </conditionalFormatting>
  <conditionalFormatting sqref="O10:O19">
    <cfRule type="expression" dxfId="9" priority="10">
      <formula>N10="Sí"</formula>
    </cfRule>
  </conditionalFormatting>
  <conditionalFormatting sqref="Q11">
    <cfRule type="expression" dxfId="8" priority="9">
      <formula>L11="No Tratado"</formula>
    </cfRule>
  </conditionalFormatting>
  <conditionalFormatting sqref="Q12">
    <cfRule type="expression" dxfId="7" priority="8">
      <formula>L12="No Tratado"</formula>
    </cfRule>
  </conditionalFormatting>
  <conditionalFormatting sqref="Q13">
    <cfRule type="expression" dxfId="6" priority="7">
      <formula>L13="No Tratado"</formula>
    </cfRule>
  </conditionalFormatting>
  <conditionalFormatting sqref="Q14">
    <cfRule type="expression" dxfId="5" priority="6">
      <formula>L14="No Tratado"</formula>
    </cfRule>
  </conditionalFormatting>
  <conditionalFormatting sqref="Q15">
    <cfRule type="expression" dxfId="4" priority="5">
      <formula>L15="No Tratado"</formula>
    </cfRule>
  </conditionalFormatting>
  <conditionalFormatting sqref="Q16">
    <cfRule type="expression" dxfId="3" priority="4">
      <formula>L16="No Tratado"</formula>
    </cfRule>
  </conditionalFormatting>
  <conditionalFormatting sqref="Q17">
    <cfRule type="expression" dxfId="2" priority="3">
      <formula>L17="No Tratado"</formula>
    </cfRule>
  </conditionalFormatting>
  <conditionalFormatting sqref="Q18">
    <cfRule type="expression" dxfId="1" priority="2">
      <formula>L18="No Tratado"</formula>
    </cfRule>
  </conditionalFormatting>
  <conditionalFormatting sqref="Q19">
    <cfRule type="expression" dxfId="0" priority="1">
      <formula>L19="No Tratado"</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276BA391-F041-4999-9C01-511A793047CF}">
          <x14:formula1>
            <xm:f>Aux_ListadoOpciones!$Y$3:$Y$5</xm:f>
          </x14:formula1>
          <xm:sqref>H10:J19</xm:sqref>
        </x14:dataValidation>
        <x14:dataValidation type="list" allowBlank="1" showInputMessage="1" showErrorMessage="1" xr:uid="{1D409FEC-777B-4062-8367-788491CB4A1E}">
          <x14:formula1>
            <xm:f>Aux_ListadoOpciones!$Z$3:$Z$7</xm:f>
          </x14:formula1>
          <xm:sqref>K10:K19</xm:sqref>
        </x14:dataValidation>
        <x14:dataValidation type="list" allowBlank="1" showInputMessage="1" showErrorMessage="1" xr:uid="{4E7890BE-F544-4C02-82EF-523210053556}">
          <x14:formula1>
            <xm:f>Aux_ListadoOpciones!$AB$3:$AB$9</xm:f>
          </x14:formula1>
          <xm:sqref>M10:M19</xm:sqref>
        </x14:dataValidation>
        <x14:dataValidation type="list" allowBlank="1" showInputMessage="1" showErrorMessage="1" xr:uid="{B8E34C76-B1A1-40A4-A1F9-1B77E22563DB}">
          <x14:formula1>
            <xm:f>Aux_ListadoOpciones!$AC$3:$AC$4</xm:f>
          </x14:formula1>
          <xm:sqref>N10:N19</xm:sqref>
        </x14:dataValidation>
        <x14:dataValidation type="list" allowBlank="1" showInputMessage="1" showErrorMessage="1" xr:uid="{63747ED2-80FB-4337-B309-2FE530198E48}">
          <x14:formula1>
            <xm:f>Aux_ListadoOpciones!$AE$3:$AE$6</xm:f>
          </x14:formula1>
          <xm:sqref>P10:P19</xm:sqref>
        </x14:dataValidation>
        <x14:dataValidation type="list" allowBlank="1" showInputMessage="1" showErrorMessage="1" xr:uid="{6191D8E1-9138-4E70-AFE4-2F8FC5A58479}">
          <x14:formula1>
            <xm:f>Aux_ListadoOpciones!$AF$3:$AF$7</xm:f>
          </x14:formula1>
          <xm:sqref>Q10:Q19</xm:sqref>
        </x14:dataValidation>
        <x14:dataValidation type="list" allowBlank="1" showInputMessage="1" showErrorMessage="1" xr:uid="{D0FA832D-E106-467E-903E-A1F7A1C502E6}">
          <x14:formula1>
            <xm:f>Aux_ListadoOpciones!$AA$3:$AA$9</xm:f>
          </x14:formula1>
          <xm:sqref>L10:L19</xm:sqref>
        </x14:dataValidation>
        <x14:dataValidation type="list" allowBlank="1" showInputMessage="1" showErrorMessage="1" xr:uid="{54297EC3-57B1-4A1D-8536-42F6B4D6F336}">
          <x14:formula1>
            <xm:f>Aux_ListadoOpciones!$X$3:$X$4</xm:f>
          </x14:formula1>
          <xm:sqref>G10:G19</xm:sqref>
        </x14:dataValidation>
        <x14:dataValidation type="list" allowBlank="1" showInputMessage="1" showErrorMessage="1" xr:uid="{1A5353E2-9BF8-46D2-BA1F-92DDA093433A}">
          <x14:formula1>
            <xm:f>Aux_ListadoOpciones!$AD$3:$AD$9</xm:f>
          </x14:formula1>
          <xm:sqref>O10:O19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35255-08F9-4AF3-AA5E-19EDEE374DE7}">
  <sheetPr codeName="Sheet9"/>
  <dimension ref="B1:AM50"/>
  <sheetViews>
    <sheetView showGridLines="0" topLeftCell="A4" workbookViewId="0">
      <selection activeCell="Z15" sqref="Z15:AC15"/>
    </sheetView>
  </sheetViews>
  <sheetFormatPr defaultColWidth="11.5" defaultRowHeight="17.25" x14ac:dyDescent="0.35"/>
  <cols>
    <col min="2" max="2" width="21.5" customWidth="1"/>
    <col min="22" max="22" width="19" customWidth="1"/>
  </cols>
  <sheetData>
    <row r="1" spans="2:32" ht="18" thickBot="1" x14ac:dyDescent="0.4">
      <c r="T1" s="21" t="s">
        <v>193</v>
      </c>
      <c r="V1" s="21" t="s">
        <v>133</v>
      </c>
    </row>
    <row r="2" spans="2:32" ht="90" x14ac:dyDescent="0.35">
      <c r="B2" s="4" t="s">
        <v>29</v>
      </c>
      <c r="D2" s="11" t="s">
        <v>38</v>
      </c>
      <c r="T2" t="s">
        <v>175</v>
      </c>
      <c r="V2" s="3" t="s">
        <v>203</v>
      </c>
      <c r="X2" s="14" t="s">
        <v>230</v>
      </c>
      <c r="Y2" s="14" t="s">
        <v>276</v>
      </c>
      <c r="Z2" s="14" t="s">
        <v>137</v>
      </c>
      <c r="AA2" s="14" t="s">
        <v>57</v>
      </c>
      <c r="AB2" s="14" t="s">
        <v>237</v>
      </c>
      <c r="AC2" s="19" t="s">
        <v>246</v>
      </c>
      <c r="AD2" s="19" t="s">
        <v>247</v>
      </c>
      <c r="AE2" s="19" t="s">
        <v>248</v>
      </c>
      <c r="AF2" s="19" t="s">
        <v>250</v>
      </c>
    </row>
    <row r="3" spans="2:32" ht="25.5" x14ac:dyDescent="0.35">
      <c r="B3" s="4" t="s">
        <v>30</v>
      </c>
      <c r="L3" s="3" t="s">
        <v>121</v>
      </c>
      <c r="N3" s="3" t="s">
        <v>36</v>
      </c>
      <c r="P3" t="s">
        <v>41</v>
      </c>
      <c r="Q3" t="s">
        <v>147</v>
      </c>
      <c r="R3" t="s">
        <v>44</v>
      </c>
      <c r="S3" t="s">
        <v>36</v>
      </c>
      <c r="T3" t="s">
        <v>194</v>
      </c>
      <c r="V3" s="3" t="s">
        <v>204</v>
      </c>
      <c r="X3" t="s">
        <v>41</v>
      </c>
      <c r="Y3" t="s">
        <v>36</v>
      </c>
      <c r="Z3" t="s">
        <v>231</v>
      </c>
      <c r="AA3" t="s">
        <v>274</v>
      </c>
      <c r="AB3" t="s">
        <v>238</v>
      </c>
      <c r="AC3" t="s">
        <v>36</v>
      </c>
      <c r="AD3" t="s">
        <v>274</v>
      </c>
      <c r="AE3" t="s">
        <v>35</v>
      </c>
      <c r="AF3" t="s">
        <v>149</v>
      </c>
    </row>
    <row r="4" spans="2:32" ht="25.5" x14ac:dyDescent="0.35">
      <c r="B4" s="4" t="s">
        <v>31</v>
      </c>
      <c r="I4" s="15" t="s">
        <v>166</v>
      </c>
      <c r="L4" s="3" t="s">
        <v>122</v>
      </c>
      <c r="N4" s="3" t="s">
        <v>35</v>
      </c>
      <c r="P4" t="s">
        <v>66</v>
      </c>
      <c r="Q4" t="s">
        <v>43</v>
      </c>
      <c r="R4" t="s">
        <v>45</v>
      </c>
      <c r="S4" t="s">
        <v>35</v>
      </c>
      <c r="V4" s="3" t="s">
        <v>208</v>
      </c>
      <c r="X4" t="s">
        <v>66</v>
      </c>
      <c r="Y4" t="s">
        <v>35</v>
      </c>
      <c r="Z4" t="s">
        <v>232</v>
      </c>
      <c r="AA4" t="s">
        <v>275</v>
      </c>
      <c r="AB4" t="s">
        <v>239</v>
      </c>
      <c r="AC4" t="s">
        <v>35</v>
      </c>
      <c r="AD4" t="s">
        <v>275</v>
      </c>
      <c r="AE4" t="s">
        <v>29</v>
      </c>
      <c r="AF4" t="s">
        <v>150</v>
      </c>
    </row>
    <row r="5" spans="2:32" ht="25.5" x14ac:dyDescent="0.35">
      <c r="B5" s="4" t="s">
        <v>32</v>
      </c>
      <c r="I5" s="15" t="s">
        <v>67</v>
      </c>
      <c r="L5" s="3" t="s">
        <v>123</v>
      </c>
      <c r="N5" s="3" t="s">
        <v>78</v>
      </c>
      <c r="Q5" t="s">
        <v>148</v>
      </c>
      <c r="R5" t="s">
        <v>46</v>
      </c>
      <c r="V5" s="3" t="s">
        <v>98</v>
      </c>
      <c r="Y5" t="s">
        <v>78</v>
      </c>
      <c r="Z5" t="s">
        <v>233</v>
      </c>
      <c r="AA5" t="s">
        <v>106</v>
      </c>
      <c r="AB5" t="s">
        <v>240</v>
      </c>
      <c r="AD5" t="s">
        <v>106</v>
      </c>
      <c r="AE5" t="s">
        <v>184</v>
      </c>
      <c r="AF5" t="s">
        <v>151</v>
      </c>
    </row>
    <row r="6" spans="2:32" x14ac:dyDescent="0.35">
      <c r="B6" s="4" t="s">
        <v>33</v>
      </c>
      <c r="I6" s="15" t="s">
        <v>167</v>
      </c>
      <c r="Q6" t="s">
        <v>68</v>
      </c>
      <c r="R6" t="s">
        <v>47</v>
      </c>
      <c r="V6" s="3" t="s">
        <v>99</v>
      </c>
      <c r="Z6" t="s">
        <v>234</v>
      </c>
      <c r="AA6" t="s">
        <v>244</v>
      </c>
      <c r="AB6" t="s">
        <v>241</v>
      </c>
      <c r="AD6" t="s">
        <v>244</v>
      </c>
      <c r="AE6" t="s">
        <v>249</v>
      </c>
      <c r="AF6" t="s">
        <v>152</v>
      </c>
    </row>
    <row r="7" spans="2:32" x14ac:dyDescent="0.35">
      <c r="B7" s="4" t="s">
        <v>34</v>
      </c>
      <c r="I7" s="4" t="s">
        <v>168</v>
      </c>
      <c r="V7" s="3" t="s">
        <v>100</v>
      </c>
      <c r="Z7" t="s">
        <v>235</v>
      </c>
      <c r="AA7" t="s">
        <v>245</v>
      </c>
      <c r="AB7" t="s">
        <v>242</v>
      </c>
      <c r="AD7" t="s">
        <v>245</v>
      </c>
      <c r="AF7" t="s">
        <v>153</v>
      </c>
    </row>
    <row r="8" spans="2:32" x14ac:dyDescent="0.35">
      <c r="I8" s="15" t="s">
        <v>68</v>
      </c>
      <c r="V8" s="3" t="s">
        <v>101</v>
      </c>
      <c r="AA8" t="s">
        <v>236</v>
      </c>
      <c r="AB8" t="s">
        <v>243</v>
      </c>
      <c r="AD8" t="s">
        <v>236</v>
      </c>
    </row>
    <row r="9" spans="2:32" x14ac:dyDescent="0.35">
      <c r="B9" s="8" t="s">
        <v>1</v>
      </c>
      <c r="V9" s="3" t="s">
        <v>205</v>
      </c>
      <c r="AA9" t="s">
        <v>88</v>
      </c>
      <c r="AB9" t="s">
        <v>175</v>
      </c>
      <c r="AD9" t="s">
        <v>88</v>
      </c>
    </row>
    <row r="10" spans="2:32" ht="18" thickBot="1" x14ac:dyDescent="0.4">
      <c r="B10" s="8" t="s">
        <v>2</v>
      </c>
      <c r="V10" s="3" t="s">
        <v>209</v>
      </c>
    </row>
    <row r="11" spans="2:32" ht="64.5" thickBot="1" x14ac:dyDescent="0.4">
      <c r="B11" s="8" t="s">
        <v>3</v>
      </c>
      <c r="D11" s="3" t="s">
        <v>76</v>
      </c>
      <c r="G11" s="13" t="s">
        <v>50</v>
      </c>
      <c r="V11" s="3" t="s">
        <v>210</v>
      </c>
      <c r="Z11" t="s">
        <v>231</v>
      </c>
      <c r="AA11" t="s">
        <v>232</v>
      </c>
      <c r="AB11" t="s">
        <v>233</v>
      </c>
      <c r="AC11" t="s">
        <v>234</v>
      </c>
      <c r="AD11" t="s">
        <v>235</v>
      </c>
    </row>
    <row r="12" spans="2:32" ht="64.5" thickBot="1" x14ac:dyDescent="0.4">
      <c r="B12" s="8" t="s">
        <v>4</v>
      </c>
      <c r="D12" s="3" t="s">
        <v>77</v>
      </c>
      <c r="G12" s="13" t="s">
        <v>51</v>
      </c>
      <c r="J12" t="s">
        <v>96</v>
      </c>
      <c r="N12" s="17" t="s">
        <v>132</v>
      </c>
      <c r="V12" s="3" t="s">
        <v>104</v>
      </c>
      <c r="Z12" t="s">
        <v>274</v>
      </c>
      <c r="AA12" t="s">
        <v>275</v>
      </c>
      <c r="AB12" t="s">
        <v>106</v>
      </c>
      <c r="AC12" t="s">
        <v>244</v>
      </c>
      <c r="AD12" t="s">
        <v>245</v>
      </c>
      <c r="AE12" t="s">
        <v>236</v>
      </c>
      <c r="AF12" t="s">
        <v>88</v>
      </c>
    </row>
    <row r="13" spans="2:32" ht="24.75" thickBot="1" x14ac:dyDescent="0.4">
      <c r="B13" s="8" t="s">
        <v>5</v>
      </c>
      <c r="D13" s="1" t="s">
        <v>35</v>
      </c>
      <c r="G13" s="13" t="s">
        <v>52</v>
      </c>
      <c r="N13" s="17" t="s">
        <v>108</v>
      </c>
      <c r="V13" s="3" t="s">
        <v>206</v>
      </c>
      <c r="Z13" t="s">
        <v>238</v>
      </c>
      <c r="AA13" t="s">
        <v>239</v>
      </c>
      <c r="AB13" t="s">
        <v>240</v>
      </c>
      <c r="AC13" t="s">
        <v>241</v>
      </c>
      <c r="AD13" t="s">
        <v>242</v>
      </c>
      <c r="AE13" t="s">
        <v>243</v>
      </c>
      <c r="AF13" t="s">
        <v>175</v>
      </c>
    </row>
    <row r="14" spans="2:32" ht="24.75" thickBot="1" x14ac:dyDescent="0.4">
      <c r="B14" s="8" t="s">
        <v>6</v>
      </c>
      <c r="G14" s="13" t="s">
        <v>53</v>
      </c>
      <c r="N14" s="18" t="s">
        <v>97</v>
      </c>
      <c r="V14" s="3" t="s">
        <v>105</v>
      </c>
      <c r="AF14" t="s">
        <v>88</v>
      </c>
    </row>
    <row r="15" spans="2:32" ht="24" x14ac:dyDescent="0.35">
      <c r="B15" s="9" t="s">
        <v>7</v>
      </c>
      <c r="G15" s="12" t="s">
        <v>65</v>
      </c>
      <c r="J15" s="16" t="s">
        <v>78</v>
      </c>
      <c r="N15" s="18" t="s">
        <v>98</v>
      </c>
      <c r="V15" s="3" t="s">
        <v>207</v>
      </c>
      <c r="Z15" t="s">
        <v>35</v>
      </c>
      <c r="AA15" t="s">
        <v>29</v>
      </c>
      <c r="AB15" t="s">
        <v>184</v>
      </c>
      <c r="AC15" t="s">
        <v>249</v>
      </c>
    </row>
    <row r="16" spans="2:32" ht="24" x14ac:dyDescent="0.35">
      <c r="B16" s="9" t="s">
        <v>8</v>
      </c>
      <c r="N16" s="18" t="s">
        <v>99</v>
      </c>
      <c r="V16" s="3" t="s">
        <v>74</v>
      </c>
    </row>
    <row r="17" spans="2:39" ht="28.5" x14ac:dyDescent="0.35">
      <c r="B17" s="9" t="s">
        <v>9</v>
      </c>
      <c r="N17" s="18" t="s">
        <v>100</v>
      </c>
      <c r="V17" s="3" t="s">
        <v>106</v>
      </c>
    </row>
    <row r="18" spans="2:39" ht="24" x14ac:dyDescent="0.35">
      <c r="B18" s="9" t="s">
        <v>10</v>
      </c>
      <c r="N18" s="18" t="s">
        <v>101</v>
      </c>
      <c r="V18" s="3" t="s">
        <v>107</v>
      </c>
    </row>
    <row r="19" spans="2:39" ht="38.25" x14ac:dyDescent="0.35">
      <c r="B19" s="9" t="s">
        <v>11</v>
      </c>
      <c r="G19" s="3" t="s">
        <v>161</v>
      </c>
      <c r="N19" s="18" t="s">
        <v>129</v>
      </c>
      <c r="V19" s="3" t="s">
        <v>211</v>
      </c>
    </row>
    <row r="20" spans="2:39" ht="25.5" x14ac:dyDescent="0.35">
      <c r="B20" s="9" t="s">
        <v>12</v>
      </c>
      <c r="G20" s="3" t="s">
        <v>162</v>
      </c>
      <c r="N20" s="18" t="s">
        <v>102</v>
      </c>
    </row>
    <row r="21" spans="2:39" ht="25.5" x14ac:dyDescent="0.35">
      <c r="B21" s="9" t="s">
        <v>13</v>
      </c>
      <c r="G21" s="3" t="s">
        <v>78</v>
      </c>
      <c r="N21" s="18" t="s">
        <v>103</v>
      </c>
      <c r="V21" s="3" t="s">
        <v>203</v>
      </c>
      <c r="W21" s="3" t="s">
        <v>204</v>
      </c>
      <c r="X21" s="3" t="s">
        <v>208</v>
      </c>
      <c r="Y21" s="3" t="s">
        <v>98</v>
      </c>
      <c r="Z21" s="3" t="s">
        <v>99</v>
      </c>
      <c r="AA21" s="3" t="s">
        <v>100</v>
      </c>
      <c r="AB21" s="3" t="s">
        <v>101</v>
      </c>
      <c r="AC21" s="3" t="s">
        <v>205</v>
      </c>
      <c r="AD21" s="3" t="s">
        <v>209</v>
      </c>
      <c r="AE21" s="3" t="s">
        <v>210</v>
      </c>
      <c r="AF21" s="3" t="s">
        <v>104</v>
      </c>
      <c r="AG21" s="3" t="s">
        <v>206</v>
      </c>
      <c r="AH21" s="3" t="s">
        <v>105</v>
      </c>
      <c r="AI21" s="3" t="s">
        <v>207</v>
      </c>
      <c r="AJ21" s="3" t="s">
        <v>74</v>
      </c>
      <c r="AK21" s="3" t="s">
        <v>106</v>
      </c>
      <c r="AL21" s="3" t="s">
        <v>107</v>
      </c>
      <c r="AM21" s="3" t="s">
        <v>211</v>
      </c>
    </row>
    <row r="22" spans="2:39" ht="24" x14ac:dyDescent="0.35">
      <c r="B22" s="9" t="s">
        <v>14</v>
      </c>
      <c r="G22" s="3"/>
      <c r="N22" s="18" t="s">
        <v>104</v>
      </c>
    </row>
    <row r="23" spans="2:39" ht="25.5" x14ac:dyDescent="0.35">
      <c r="B23" s="9" t="s">
        <v>15</v>
      </c>
      <c r="G23" s="3" t="s">
        <v>178</v>
      </c>
      <c r="N23" s="18" t="s">
        <v>130</v>
      </c>
    </row>
    <row r="24" spans="2:39" ht="25.5" x14ac:dyDescent="0.35">
      <c r="B24" s="9" t="s">
        <v>16</v>
      </c>
      <c r="G24" s="3" t="s">
        <v>174</v>
      </c>
      <c r="N24" s="18" t="s">
        <v>105</v>
      </c>
    </row>
    <row r="25" spans="2:39" ht="25.5" x14ac:dyDescent="0.35">
      <c r="B25" s="8" t="s">
        <v>17</v>
      </c>
      <c r="G25" s="3" t="s">
        <v>173</v>
      </c>
      <c r="N25" s="18" t="s">
        <v>131</v>
      </c>
    </row>
    <row r="26" spans="2:39" ht="25.5" x14ac:dyDescent="0.35">
      <c r="G26" s="3" t="s">
        <v>172</v>
      </c>
      <c r="N26" s="18" t="s">
        <v>74</v>
      </c>
    </row>
    <row r="27" spans="2:39" ht="25.5" x14ac:dyDescent="0.35">
      <c r="B27" s="4" t="s">
        <v>18</v>
      </c>
      <c r="G27" s="3" t="s">
        <v>179</v>
      </c>
      <c r="N27" s="18" t="s">
        <v>106</v>
      </c>
    </row>
    <row r="28" spans="2:39" x14ac:dyDescent="0.35">
      <c r="B28" s="4" t="s">
        <v>19</v>
      </c>
      <c r="N28" s="18" t="s">
        <v>107</v>
      </c>
    </row>
    <row r="30" spans="2:39" x14ac:dyDescent="0.35">
      <c r="B30" s="3" t="s">
        <v>90</v>
      </c>
    </row>
    <row r="31" spans="2:39" x14ac:dyDescent="0.35">
      <c r="B31" s="3" t="s">
        <v>91</v>
      </c>
    </row>
    <row r="32" spans="2:39" x14ac:dyDescent="0.35">
      <c r="B32" s="4"/>
    </row>
    <row r="33" spans="2:14" x14ac:dyDescent="0.35">
      <c r="N33" t="s">
        <v>85</v>
      </c>
    </row>
    <row r="34" spans="2:14" x14ac:dyDescent="0.35">
      <c r="B34" s="4" t="s">
        <v>36</v>
      </c>
      <c r="N34" t="s">
        <v>86</v>
      </c>
    </row>
    <row r="35" spans="2:14" x14ac:dyDescent="0.35">
      <c r="B35" s="4" t="s">
        <v>35</v>
      </c>
      <c r="N35" t="s">
        <v>87</v>
      </c>
    </row>
    <row r="36" spans="2:14" x14ac:dyDescent="0.35">
      <c r="N36" t="s">
        <v>113</v>
      </c>
    </row>
    <row r="37" spans="2:14" x14ac:dyDescent="0.35">
      <c r="B37" s="4" t="s">
        <v>20</v>
      </c>
      <c r="N37" t="s">
        <v>114</v>
      </c>
    </row>
    <row r="38" spans="2:14" ht="28.5" x14ac:dyDescent="0.35">
      <c r="B38" s="4" t="s">
        <v>21</v>
      </c>
      <c r="N38" t="s">
        <v>132</v>
      </c>
    </row>
    <row r="39" spans="2:14" x14ac:dyDescent="0.35">
      <c r="B39" s="4" t="s">
        <v>22</v>
      </c>
      <c r="N39" t="s">
        <v>88</v>
      </c>
    </row>
    <row r="40" spans="2:14" x14ac:dyDescent="0.35">
      <c r="B40" s="4" t="s">
        <v>23</v>
      </c>
      <c r="F40" t="s">
        <v>231</v>
      </c>
      <c r="G40" t="s">
        <v>240</v>
      </c>
    </row>
    <row r="41" spans="2:14" x14ac:dyDescent="0.35">
      <c r="B41" s="4" t="s">
        <v>37</v>
      </c>
    </row>
    <row r="44" spans="2:14" x14ac:dyDescent="0.35">
      <c r="B44">
        <v>1</v>
      </c>
      <c r="C44" t="s">
        <v>231</v>
      </c>
      <c r="D44">
        <v>4</v>
      </c>
      <c r="E44" t="s">
        <v>238</v>
      </c>
      <c r="H44" t="str">
        <f>IFERROR(IF(INDEX($B$44:$B$48,MATCH(F40,$C$44:$C$48,0))&lt;=INDEX($D$44:$D$50,MATCH(G40,$E$44:$E$50,0)),"Controlado","No controlado"),"No definido")</f>
        <v>Controlado</v>
      </c>
    </row>
    <row r="45" spans="2:14" x14ac:dyDescent="0.35">
      <c r="B45">
        <v>2</v>
      </c>
      <c r="C45" t="s">
        <v>232</v>
      </c>
      <c r="D45">
        <v>4</v>
      </c>
      <c r="E45" t="s">
        <v>239</v>
      </c>
    </row>
    <row r="46" spans="2:14" x14ac:dyDescent="0.35">
      <c r="B46">
        <v>3</v>
      </c>
      <c r="C46" t="s">
        <v>233</v>
      </c>
      <c r="D46">
        <v>3</v>
      </c>
      <c r="E46" t="s">
        <v>240</v>
      </c>
    </row>
    <row r="47" spans="2:14" x14ac:dyDescent="0.35">
      <c r="B47">
        <v>4</v>
      </c>
      <c r="C47" t="s">
        <v>234</v>
      </c>
      <c r="D47">
        <v>2</v>
      </c>
      <c r="E47" t="s">
        <v>241</v>
      </c>
    </row>
    <row r="48" spans="2:14" x14ac:dyDescent="0.35">
      <c r="B48" s="104" t="e">
        <f>NA()</f>
        <v>#N/A</v>
      </c>
      <c r="C48" t="s">
        <v>235</v>
      </c>
      <c r="D48">
        <v>1</v>
      </c>
      <c r="E48" t="s">
        <v>242</v>
      </c>
    </row>
    <row r="49" spans="4:5" x14ac:dyDescent="0.35">
      <c r="D49">
        <v>1</v>
      </c>
      <c r="E49" t="s">
        <v>243</v>
      </c>
    </row>
    <row r="50" spans="4:5" x14ac:dyDescent="0.35">
      <c r="D50" s="104" t="e">
        <f>NA()</f>
        <v>#N/A</v>
      </c>
      <c r="E50" t="s">
        <v>175</v>
      </c>
    </row>
  </sheetData>
  <dataValidations count="2">
    <dataValidation type="list" allowBlank="1" showInputMessage="1" showErrorMessage="1" sqref="F40" xr:uid="{B1563019-B0B4-49EA-9EE5-C543D813C404}">
      <formula1>$C$44:$C$48</formula1>
    </dataValidation>
    <dataValidation type="list" allowBlank="1" showInputMessage="1" showErrorMessage="1" sqref="G40" xr:uid="{EB54F6AE-1014-48CC-BB82-FC38CE27E813}">
      <formula1>$E$44:$E$50</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D742C-E0EF-471F-96BA-A20D5E1E52B1}">
  <sheetPr codeName="Sheet2"/>
  <dimension ref="A1:J17"/>
  <sheetViews>
    <sheetView showGridLines="0" zoomScaleNormal="100" workbookViewId="0"/>
  </sheetViews>
  <sheetFormatPr defaultColWidth="11.5" defaultRowHeight="12.75" x14ac:dyDescent="0.2"/>
  <cols>
    <col min="1" max="1" width="1" style="27" customWidth="1"/>
    <col min="2" max="2" width="1" style="16" customWidth="1"/>
    <col min="3" max="3" width="1" style="28" customWidth="1"/>
    <col min="4" max="5" width="1.625" style="16" customWidth="1"/>
    <col min="6" max="6" width="69.625" style="16" customWidth="1"/>
    <col min="7" max="7" width="7.5" style="16" customWidth="1"/>
    <col min="8" max="8" width="20.5" style="16" customWidth="1"/>
    <col min="9" max="9" width="35.875" style="16" customWidth="1"/>
    <col min="10" max="16384" width="11.5" style="16"/>
  </cols>
  <sheetData>
    <row r="1" spans="1:10" ht="7.5" customHeight="1" x14ac:dyDescent="0.2"/>
    <row r="2" spans="1:10" s="39" customFormat="1" ht="18" x14ac:dyDescent="0.25">
      <c r="A2" s="40"/>
      <c r="C2" s="41"/>
      <c r="E2" s="10" t="s">
        <v>115</v>
      </c>
      <c r="F2" s="42"/>
    </row>
    <row r="3" spans="1:10" x14ac:dyDescent="0.2">
      <c r="E3" s="29"/>
    </row>
    <row r="4" spans="1:10" x14ac:dyDescent="0.2">
      <c r="E4" s="30" t="s">
        <v>251</v>
      </c>
    </row>
    <row r="5" spans="1:10" ht="13.5" thickBot="1" x14ac:dyDescent="0.25">
      <c r="F5" s="30"/>
      <c r="G5" s="30"/>
    </row>
    <row r="6" spans="1:10" ht="18" customHeight="1" thickBot="1" x14ac:dyDescent="0.25">
      <c r="F6" s="31" t="s">
        <v>24</v>
      </c>
      <c r="G6" s="31"/>
      <c r="H6" s="32"/>
      <c r="I6" s="33" t="s">
        <v>0</v>
      </c>
    </row>
    <row r="7" spans="1:10" ht="5.25" customHeight="1" thickBot="1" x14ac:dyDescent="0.25">
      <c r="F7" s="30"/>
      <c r="G7" s="30"/>
    </row>
    <row r="8" spans="1:10" ht="18" customHeight="1" thickBot="1" x14ac:dyDescent="0.25">
      <c r="F8" s="34" t="s">
        <v>25</v>
      </c>
      <c r="G8" s="34"/>
      <c r="H8" s="32"/>
      <c r="I8" s="3"/>
      <c r="J8" s="35"/>
    </row>
    <row r="9" spans="1:10" ht="5.25" customHeight="1" thickBot="1" x14ac:dyDescent="0.25">
      <c r="I9" s="3"/>
    </row>
    <row r="10" spans="1:10" ht="13.5" thickBot="1" x14ac:dyDescent="0.25">
      <c r="F10" s="36" t="s">
        <v>177</v>
      </c>
      <c r="G10" s="34"/>
      <c r="H10" s="32"/>
      <c r="I10" s="3"/>
    </row>
    <row r="11" spans="1:10" ht="5.25" customHeight="1" thickBot="1" x14ac:dyDescent="0.25">
      <c r="I11" s="3"/>
    </row>
    <row r="12" spans="1:10" ht="18" customHeight="1" thickBot="1" x14ac:dyDescent="0.25">
      <c r="F12" s="34" t="s">
        <v>26</v>
      </c>
      <c r="G12" s="34"/>
      <c r="H12" s="32"/>
      <c r="I12" s="3"/>
    </row>
    <row r="13" spans="1:10" ht="5.25" customHeight="1" x14ac:dyDescent="0.2">
      <c r="F13" s="37"/>
      <c r="G13" s="37"/>
    </row>
    <row r="14" spans="1:10" ht="18" customHeight="1" thickBot="1" x14ac:dyDescent="0.25">
      <c r="F14" s="34" t="s">
        <v>27</v>
      </c>
      <c r="G14" s="34"/>
    </row>
    <row r="15" spans="1:10" ht="18" customHeight="1" thickBot="1" x14ac:dyDescent="0.25">
      <c r="F15" s="38" t="s">
        <v>28</v>
      </c>
      <c r="G15" s="38"/>
      <c r="H15" s="32"/>
    </row>
    <row r="16" spans="1:10" ht="5.25" customHeight="1" thickBot="1" x14ac:dyDescent="0.25">
      <c r="F16" s="37"/>
      <c r="G16" s="37"/>
    </row>
    <row r="17" spans="6:8" ht="18" customHeight="1" thickBot="1" x14ac:dyDescent="0.25">
      <c r="F17" s="38" t="s">
        <v>89</v>
      </c>
      <c r="G17" s="38"/>
      <c r="H17" s="32"/>
    </row>
  </sheetData>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 id="{147F0177-3B9B-49BB-9C07-88A8C24884B2}">
            <xm:f>$H$8&lt;&gt;Aux_ListadoOpciones!$B$7</xm:f>
            <x14:dxf>
              <font>
                <color theme="0"/>
              </font>
              <fill>
                <patternFill>
                  <bgColor theme="0"/>
                </patternFill>
              </fill>
              <border>
                <left/>
                <right/>
                <top/>
                <bottom/>
                <vertical/>
                <horizontal/>
              </border>
            </x14:dxf>
          </x14:cfRule>
          <xm:sqref>F10:H10</xm:sqref>
        </x14:conditionalFormatting>
      </x14:conditionalFormattings>
    </ext>
    <ext xmlns:x14="http://schemas.microsoft.com/office/spreadsheetml/2009/9/main" uri="{CCE6A557-97BC-4b89-ADB6-D9C93CAAB3DF}">
      <x14:dataValidations xmlns:xm="http://schemas.microsoft.com/office/excel/2006/main" count="4">
        <x14:dataValidation type="list" errorStyle="information" allowBlank="1" showInputMessage="1" showErrorMessage="1" xr:uid="{D75CABEA-DE92-4C12-9D0F-B5ABC03D2E8B}">
          <x14:formula1>
            <xm:f>Aux_ListadoOpciones!$B$2:$B$7</xm:f>
          </x14:formula1>
          <xm:sqref>H8</xm:sqref>
        </x14:dataValidation>
        <x14:dataValidation type="list" allowBlank="1" showInputMessage="1" showErrorMessage="1" xr:uid="{42712BF9-CE31-4613-B3AE-B372B3A7F15A}">
          <x14:formula1>
            <xm:f>Aux_ListadoOpciones!$B$9:$B$25</xm:f>
          </x14:formula1>
          <xm:sqref>H12</xm:sqref>
        </x14:dataValidation>
        <x14:dataValidation type="list" errorStyle="information" allowBlank="1" showInputMessage="1" showErrorMessage="1" xr:uid="{4D044A09-CED0-453E-A37B-4DF70A2B2CE7}">
          <x14:formula1>
            <xm:f>Aux_ListadoOpciones!$B$27:$B$28</xm:f>
          </x14:formula1>
          <xm:sqref>H15</xm:sqref>
        </x14:dataValidation>
        <x14:dataValidation type="list" errorStyle="information" allowBlank="1" showInputMessage="1" showErrorMessage="1" xr:uid="{B41987CB-B876-4397-80D9-BBE938C27D50}">
          <x14:formula1>
            <xm:f>Aux_ListadoOpciones!$B$30:$B$31</xm:f>
          </x14:formula1>
          <xm:sqref>H17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8E08F-9E98-429B-9D9F-0FB64A56DBE8}">
  <sheetPr codeName="Sheet3"/>
  <dimension ref="A1:I21"/>
  <sheetViews>
    <sheetView showGridLines="0" zoomScaleNormal="100" workbookViewId="0"/>
  </sheetViews>
  <sheetFormatPr defaultColWidth="11.5" defaultRowHeight="12.75" x14ac:dyDescent="0.2"/>
  <cols>
    <col min="1" max="1" width="1" style="27" customWidth="1"/>
    <col min="2" max="2" width="1" style="16" customWidth="1"/>
    <col min="3" max="3" width="1" style="28" customWidth="1"/>
    <col min="4" max="5" width="1.625" style="16" customWidth="1"/>
    <col min="6" max="6" width="84" style="16" customWidth="1"/>
    <col min="7" max="7" width="10.375" style="16" customWidth="1"/>
    <col min="8" max="8" width="20.5" style="16" customWidth="1"/>
    <col min="9" max="9" width="35.875" style="16" customWidth="1"/>
    <col min="10" max="16384" width="11.5" style="16"/>
  </cols>
  <sheetData>
    <row r="1" spans="1:9" ht="7.5" customHeight="1" x14ac:dyDescent="0.2"/>
    <row r="2" spans="1:9" s="42" customFormat="1" ht="18" x14ac:dyDescent="0.25">
      <c r="A2" s="53"/>
      <c r="C2" s="54"/>
      <c r="E2" s="10" t="s">
        <v>116</v>
      </c>
    </row>
    <row r="3" spans="1:9" x14ac:dyDescent="0.2">
      <c r="E3" s="29"/>
    </row>
    <row r="4" spans="1:9" x14ac:dyDescent="0.2">
      <c r="E4" s="30" t="s">
        <v>252</v>
      </c>
    </row>
    <row r="5" spans="1:9" x14ac:dyDescent="0.2">
      <c r="F5" s="30"/>
      <c r="G5" s="30"/>
    </row>
    <row r="6" spans="1:9" ht="5.25" customHeight="1" thickBot="1" x14ac:dyDescent="0.25">
      <c r="F6" s="37"/>
      <c r="G6" s="37"/>
    </row>
    <row r="7" spans="1:9" ht="21.6" customHeight="1" thickBot="1" x14ac:dyDescent="0.25">
      <c r="F7" s="43" t="s">
        <v>119</v>
      </c>
      <c r="G7" s="38"/>
      <c r="H7" s="32"/>
    </row>
    <row r="8" spans="1:9" ht="12.75" customHeight="1" x14ac:dyDescent="0.2">
      <c r="G8" s="44"/>
      <c r="H8" s="44"/>
      <c r="I8" s="45"/>
    </row>
    <row r="9" spans="1:9" ht="18" customHeight="1" thickBot="1" x14ac:dyDescent="0.25">
      <c r="F9" s="55" t="s">
        <v>120</v>
      </c>
      <c r="G9" s="3"/>
    </row>
    <row r="10" spans="1:9" ht="28.15" customHeight="1" thickBot="1" x14ac:dyDescent="0.25">
      <c r="F10" s="57" t="s">
        <v>253</v>
      </c>
      <c r="G10" s="3"/>
      <c r="H10" s="102"/>
      <c r="I10" s="20" t="s">
        <v>189</v>
      </c>
    </row>
    <row r="11" spans="1:9" ht="7.5" customHeight="1" thickBot="1" x14ac:dyDescent="0.25">
      <c r="F11" s="43"/>
      <c r="G11" s="37"/>
    </row>
    <row r="12" spans="1:9" ht="28.5" customHeight="1" thickBot="1" x14ac:dyDescent="0.25">
      <c r="F12" s="57" t="s">
        <v>160</v>
      </c>
      <c r="G12" s="3"/>
      <c r="H12" s="84"/>
    </row>
    <row r="13" spans="1:9" ht="18" customHeight="1" x14ac:dyDescent="0.2">
      <c r="F13" s="37"/>
      <c r="G13" s="37"/>
    </row>
    <row r="14" spans="1:9" ht="18" customHeight="1" thickBot="1" x14ac:dyDescent="0.25">
      <c r="F14" s="56" t="s">
        <v>182</v>
      </c>
      <c r="G14" s="37"/>
    </row>
    <row r="15" spans="1:9" ht="18" customHeight="1" thickBot="1" x14ac:dyDescent="0.25">
      <c r="F15" s="50" t="s">
        <v>183</v>
      </c>
      <c r="G15" s="3"/>
      <c r="H15" s="84"/>
    </row>
    <row r="16" spans="1:9" ht="18" customHeight="1" thickBot="1" x14ac:dyDescent="0.25">
      <c r="F16" s="50"/>
      <c r="G16" s="3"/>
      <c r="H16" s="3"/>
    </row>
    <row r="17" spans="6:9" ht="18" customHeight="1" thickBot="1" x14ac:dyDescent="0.25">
      <c r="F17" s="43" t="s">
        <v>124</v>
      </c>
      <c r="G17" s="38"/>
      <c r="H17" s="32"/>
    </row>
    <row r="18" spans="6:9" ht="18" customHeight="1" thickBot="1" x14ac:dyDescent="0.25">
      <c r="F18" s="50"/>
      <c r="G18" s="3"/>
      <c r="H18" s="3"/>
    </row>
    <row r="19" spans="6:9" ht="18" customHeight="1" thickBot="1" x14ac:dyDescent="0.25">
      <c r="F19" s="43" t="s">
        <v>254</v>
      </c>
      <c r="G19" s="51"/>
      <c r="H19" s="52"/>
      <c r="I19" s="20" t="s">
        <v>190</v>
      </c>
    </row>
    <row r="20" spans="6:9" ht="18" customHeight="1" x14ac:dyDescent="0.2"/>
    <row r="21" spans="6:9" ht="18" customHeight="1" x14ac:dyDescent="0.2">
      <c r="F21" s="35" t="s">
        <v>154</v>
      </c>
    </row>
  </sheetData>
  <conditionalFormatting sqref="H10">
    <cfRule type="expression" dxfId="33" priority="3">
      <formula>$H$7="Sí"</formula>
    </cfRule>
  </conditionalFormatting>
  <conditionalFormatting sqref="H12">
    <cfRule type="expression" dxfId="32" priority="2">
      <formula>$H$7="Sí"</formula>
    </cfRule>
  </conditionalFormatting>
  <conditionalFormatting sqref="H15">
    <cfRule type="expression" dxfId="31" priority="1">
      <formula>$H$7="No"</formula>
    </cfRule>
  </conditionalFormatting>
  <dataValidations count="2">
    <dataValidation type="whole" operator="greaterThanOrEqual" allowBlank="1" showInputMessage="1" showErrorMessage="1" sqref="H19" xr:uid="{B6258E3C-9FAF-436C-9A10-3650770E7C8E}">
      <formula1>0</formula1>
    </dataValidation>
    <dataValidation type="decimal" allowBlank="1" showInputMessage="1" showErrorMessage="1" sqref="H10" xr:uid="{D3CC30A7-D5AA-42A7-A236-F002EB0A335A}">
      <formula1>0</formula1>
      <formula2>1</formula2>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E1F1108E-D164-46FE-88AA-E65DC8A6C9E5}">
          <x14:formula1>
            <xm:f>Aux_ListadoOpciones!$B$34:$B$35</xm:f>
          </x14:formula1>
          <xm:sqref>H7 H17</xm:sqref>
        </x14:dataValidation>
        <x14:dataValidation type="list" allowBlank="1" showInputMessage="1" showErrorMessage="1" xr:uid="{B8FCC7D3-89E4-43F5-918D-85FB8147CF6C}">
          <x14:formula1>
            <xm:f>Aux_ListadoOpciones!$L$3:$L$5</xm:f>
          </x14:formula1>
          <xm:sqref>H12</xm:sqref>
        </x14:dataValidation>
        <x14:dataValidation type="list" allowBlank="1" showInputMessage="1" showErrorMessage="1" xr:uid="{15C06FE5-2B11-4580-9442-86E1D85492DD}">
          <x14:formula1>
            <xm:f>Aux_ListadoOpciones!$N$3:$N$5</xm:f>
          </x14:formula1>
          <xm:sqref>H15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E9AC8-9225-447B-8251-1F71B2E600A9}">
  <sheetPr codeName="Sheet4"/>
  <dimension ref="A1:I14"/>
  <sheetViews>
    <sheetView showGridLines="0" zoomScaleNormal="100" workbookViewId="0"/>
  </sheetViews>
  <sheetFormatPr defaultColWidth="11.5" defaultRowHeight="17.25" x14ac:dyDescent="0.35"/>
  <cols>
    <col min="1" max="1" width="1" style="5" customWidth="1"/>
    <col min="2" max="2" width="1" customWidth="1"/>
    <col min="3" max="3" width="1" style="6" customWidth="1"/>
    <col min="4" max="5" width="1.625" customWidth="1"/>
    <col min="6" max="6" width="78" style="7" customWidth="1"/>
    <col min="7" max="7" width="3.125" style="7" customWidth="1"/>
    <col min="8" max="8" width="20.5" style="7" customWidth="1"/>
    <col min="9" max="9" width="35.875" style="7" customWidth="1"/>
  </cols>
  <sheetData>
    <row r="1" spans="5:9" ht="7.5" customHeight="1" x14ac:dyDescent="0.35"/>
    <row r="2" spans="5:9" ht="18" x14ac:dyDescent="0.35">
      <c r="E2" s="10" t="s">
        <v>117</v>
      </c>
    </row>
    <row r="3" spans="5:9" ht="18" x14ac:dyDescent="0.35">
      <c r="E3" s="10"/>
    </row>
    <row r="4" spans="5:9" x14ac:dyDescent="0.35">
      <c r="E4" s="30" t="s">
        <v>252</v>
      </c>
      <c r="F4" s="16"/>
      <c r="G4" s="16"/>
      <c r="H4" s="16"/>
      <c r="I4" s="16"/>
    </row>
    <row r="5" spans="5:9" ht="18" thickBot="1" x14ac:dyDescent="0.4">
      <c r="E5" s="25"/>
      <c r="F5" s="30"/>
      <c r="G5" s="30"/>
      <c r="H5" s="16"/>
      <c r="I5" s="16"/>
    </row>
    <row r="6" spans="5:9" ht="18" thickBot="1" x14ac:dyDescent="0.4">
      <c r="E6" s="25"/>
      <c r="F6" s="43" t="s">
        <v>125</v>
      </c>
      <c r="G6" s="51"/>
      <c r="H6" s="32"/>
      <c r="I6" s="16"/>
    </row>
    <row r="7" spans="5:9" ht="5.25" customHeight="1" x14ac:dyDescent="0.35">
      <c r="E7" s="25"/>
      <c r="F7" s="37"/>
      <c r="G7" s="37"/>
      <c r="H7" s="16"/>
      <c r="I7" s="16"/>
    </row>
    <row r="8" spans="5:9" x14ac:dyDescent="0.35">
      <c r="E8" s="25"/>
      <c r="F8" s="46" t="s">
        <v>120</v>
      </c>
      <c r="G8" s="3"/>
      <c r="H8" s="16"/>
      <c r="I8" s="16"/>
    </row>
    <row r="9" spans="5:9" ht="5.25" customHeight="1" thickBot="1" x14ac:dyDescent="0.4">
      <c r="E9" s="25"/>
      <c r="F9" s="37"/>
      <c r="G9" s="37"/>
      <c r="H9" s="16"/>
      <c r="I9" s="16"/>
    </row>
    <row r="10" spans="5:9" ht="18" thickBot="1" x14ac:dyDescent="0.4">
      <c r="E10" s="25"/>
      <c r="F10" s="47" t="s">
        <v>127</v>
      </c>
      <c r="G10" s="3"/>
      <c r="H10" s="103"/>
      <c r="I10" s="16"/>
    </row>
    <row r="11" spans="5:9" ht="5.25" customHeight="1" thickBot="1" x14ac:dyDescent="0.4">
      <c r="E11" s="25"/>
      <c r="F11" s="37"/>
      <c r="G11" s="37"/>
      <c r="H11" s="16"/>
      <c r="I11" s="16"/>
    </row>
    <row r="12" spans="5:9" ht="18" thickBot="1" x14ac:dyDescent="0.4">
      <c r="E12" s="25"/>
      <c r="F12" s="47" t="s">
        <v>126</v>
      </c>
      <c r="G12" s="3"/>
      <c r="H12" s="103"/>
      <c r="I12" s="16"/>
    </row>
    <row r="13" spans="5:9" ht="18" thickBot="1" x14ac:dyDescent="0.4">
      <c r="E13" s="25"/>
      <c r="F13" s="3"/>
      <c r="G13" s="3"/>
      <c r="H13" s="16"/>
      <c r="I13" s="16"/>
    </row>
    <row r="14" spans="5:9" ht="18" thickBot="1" x14ac:dyDescent="0.4">
      <c r="E14" s="25"/>
      <c r="F14" s="58" t="s">
        <v>128</v>
      </c>
      <c r="G14" s="51"/>
      <c r="H14" s="52"/>
      <c r="I14" s="20" t="s">
        <v>191</v>
      </c>
    </row>
  </sheetData>
  <conditionalFormatting sqref="H10 H12">
    <cfRule type="expression" dxfId="30" priority="1">
      <formula>$H$6="Sí"</formula>
    </cfRule>
  </conditionalFormatting>
  <dataValidations count="1">
    <dataValidation type="whole" operator="greaterThan" allowBlank="1" showInputMessage="1" showErrorMessage="1" sqref="H14" xr:uid="{4A464826-5E03-4E8E-8482-2E5E3325DA1E}">
      <formula1>0</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CD936DD-BB54-42DB-AC0F-D198DFA5ECA1}">
          <x14:formula1>
            <xm:f>Aux_ListadoOpciones!$B$34:$B$35</xm:f>
          </x14:formula1>
          <xm:sqref>H6 H10 H12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5C47F-ED63-493F-B374-2810ADBBE447}">
  <sheetPr codeName="Sheet5"/>
  <dimension ref="A1:I15"/>
  <sheetViews>
    <sheetView showGridLines="0" zoomScaleNormal="100" workbookViewId="0"/>
  </sheetViews>
  <sheetFormatPr defaultColWidth="11.5" defaultRowHeight="17.25" x14ac:dyDescent="0.35"/>
  <cols>
    <col min="1" max="1" width="1" style="5" customWidth="1"/>
    <col min="2" max="2" width="1" customWidth="1"/>
    <col min="3" max="3" width="1" style="6" customWidth="1"/>
    <col min="4" max="5" width="1.625" customWidth="1"/>
    <col min="6" max="6" width="54.125" style="7" customWidth="1"/>
    <col min="7" max="7" width="3.75" style="7" customWidth="1"/>
    <col min="8" max="8" width="20.5" style="7" customWidth="1"/>
    <col min="9" max="9" width="14" style="7" customWidth="1"/>
  </cols>
  <sheetData>
    <row r="1" spans="1:9" ht="7.5" customHeight="1" x14ac:dyDescent="0.35"/>
    <row r="2" spans="1:9" ht="18" x14ac:dyDescent="0.35">
      <c r="E2" s="10" t="s">
        <v>118</v>
      </c>
    </row>
    <row r="3" spans="1:9" s="16" customFormat="1" ht="12.75" x14ac:dyDescent="0.2">
      <c r="A3" s="27"/>
      <c r="C3" s="28"/>
      <c r="E3" s="29"/>
    </row>
    <row r="4" spans="1:9" s="16" customFormat="1" ht="12.75" x14ac:dyDescent="0.2">
      <c r="A4" s="27"/>
      <c r="C4" s="28"/>
      <c r="E4" s="30" t="s">
        <v>252</v>
      </c>
    </row>
    <row r="5" spans="1:9" s="16" customFormat="1" ht="12.75" x14ac:dyDescent="0.2">
      <c r="A5" s="27"/>
      <c r="C5" s="28"/>
      <c r="F5" s="30"/>
      <c r="G5" s="30"/>
    </row>
    <row r="6" spans="1:9" s="16" customFormat="1" ht="35.25" customHeight="1" x14ac:dyDescent="0.35">
      <c r="A6" s="27"/>
      <c r="C6" s="28"/>
      <c r="F6" s="110" t="s">
        <v>255</v>
      </c>
      <c r="G6" s="111"/>
      <c r="H6" s="111"/>
      <c r="I6" s="112"/>
    </row>
    <row r="7" spans="1:9" s="16" customFormat="1" ht="5.25" customHeight="1" thickBot="1" x14ac:dyDescent="0.25">
      <c r="A7" s="27"/>
      <c r="C7" s="28"/>
      <c r="F7" s="30"/>
      <c r="G7" s="30"/>
    </row>
    <row r="8" spans="1:9" s="16" customFormat="1" ht="18" customHeight="1" thickBot="1" x14ac:dyDescent="0.25">
      <c r="A8" s="27"/>
      <c r="C8" s="28"/>
      <c r="F8" s="61" t="s">
        <v>184</v>
      </c>
      <c r="G8" s="31"/>
      <c r="H8" s="49"/>
      <c r="I8" s="20" t="s">
        <v>189</v>
      </c>
    </row>
    <row r="9" spans="1:9" s="16" customFormat="1" ht="24.6" customHeight="1" thickBot="1" x14ac:dyDescent="0.25">
      <c r="A9" s="27"/>
      <c r="C9" s="28"/>
      <c r="F9" s="61" t="s">
        <v>256</v>
      </c>
      <c r="G9" s="31"/>
      <c r="H9" s="49"/>
      <c r="I9" s="20" t="s">
        <v>189</v>
      </c>
    </row>
    <row r="10" spans="1:9" s="16" customFormat="1" ht="18" customHeight="1" thickBot="1" x14ac:dyDescent="0.25">
      <c r="A10" s="27"/>
      <c r="C10" s="28"/>
      <c r="F10" s="61" t="s">
        <v>257</v>
      </c>
      <c r="G10" s="31"/>
      <c r="H10" s="49"/>
      <c r="I10" s="20" t="s">
        <v>189</v>
      </c>
    </row>
    <row r="11" spans="1:9" s="16" customFormat="1" ht="18" customHeight="1" thickBot="1" x14ac:dyDescent="0.25">
      <c r="A11" s="27"/>
      <c r="C11" s="28"/>
      <c r="F11" s="61" t="s">
        <v>185</v>
      </c>
      <c r="G11" s="31"/>
      <c r="H11" s="49"/>
      <c r="I11" s="20" t="s">
        <v>189</v>
      </c>
    </row>
    <row r="12" spans="1:9" s="16" customFormat="1" ht="5.25" customHeight="1" x14ac:dyDescent="0.2">
      <c r="A12" s="27"/>
      <c r="C12" s="28"/>
      <c r="F12" s="30"/>
      <c r="G12" s="30"/>
    </row>
    <row r="13" spans="1:9" s="16" customFormat="1" ht="18" customHeight="1" x14ac:dyDescent="0.2">
      <c r="A13" s="27"/>
      <c r="C13" s="28"/>
      <c r="F13" s="59" t="s">
        <v>163</v>
      </c>
      <c r="G13" s="45"/>
      <c r="H13" s="60">
        <f>SUM(H8:H11)</f>
        <v>0</v>
      </c>
    </row>
    <row r="14" spans="1:9" s="16" customFormat="1" ht="12.75" x14ac:dyDescent="0.2">
      <c r="A14" s="27"/>
      <c r="C14" s="28"/>
    </row>
    <row r="15" spans="1:9" s="16" customFormat="1" ht="12.75" x14ac:dyDescent="0.2">
      <c r="A15" s="27"/>
      <c r="C15" s="28"/>
    </row>
  </sheetData>
  <mergeCells count="1">
    <mergeCell ref="F6:I6"/>
  </mergeCells>
  <conditionalFormatting sqref="H13">
    <cfRule type="cellIs" dxfId="29" priority="1" operator="notEqual">
      <formula>1</formula>
    </cfRule>
    <cfRule type="cellIs" dxfId="28" priority="2" operator="equal">
      <formula>1</formula>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4" id="{7D6BE347-76D2-4682-A9C9-7C25E31644CB}">
            <xm:f>$H$8&lt;&gt;Aux_ListadoOpciones!$G$20</xm:f>
            <x14:dxf>
              <font>
                <color theme="0"/>
              </font>
              <fill>
                <patternFill>
                  <bgColor theme="0"/>
                </patternFill>
              </fill>
              <border>
                <left/>
                <right/>
                <top/>
                <bottom/>
                <vertical/>
                <horizontal/>
              </border>
            </x14:dxf>
          </x14:cfRule>
          <xm:sqref>F13:G13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12A82-88C9-4153-9A04-A56AAE1BB25C}">
  <sheetPr codeName="Sheet6"/>
  <dimension ref="A1:K22"/>
  <sheetViews>
    <sheetView showGridLines="0" zoomScaleNormal="100" workbookViewId="0"/>
  </sheetViews>
  <sheetFormatPr defaultColWidth="11.5" defaultRowHeight="17.25" x14ac:dyDescent="0.35"/>
  <cols>
    <col min="1" max="1" width="1" style="5" customWidth="1"/>
    <col min="2" max="2" width="1" customWidth="1"/>
    <col min="3" max="3" width="1" style="6" customWidth="1"/>
    <col min="4" max="5" width="1.625" customWidth="1"/>
    <col min="6" max="6" width="70.875" style="7" customWidth="1"/>
    <col min="7" max="9" width="15.5" style="7" customWidth="1"/>
    <col min="10" max="10" width="15.5" customWidth="1"/>
    <col min="11" max="11" width="18.125" customWidth="1"/>
  </cols>
  <sheetData>
    <row r="1" spans="1:11" ht="7.5" customHeight="1" x14ac:dyDescent="0.35"/>
    <row r="2" spans="1:11" ht="18" x14ac:dyDescent="0.35">
      <c r="E2" s="10" t="s">
        <v>39</v>
      </c>
    </row>
    <row r="3" spans="1:11" s="16" customFormat="1" ht="12.75" x14ac:dyDescent="0.2">
      <c r="A3" s="27"/>
      <c r="C3" s="28"/>
      <c r="E3" s="29"/>
    </row>
    <row r="4" spans="1:11" s="16" customFormat="1" ht="12.75" x14ac:dyDescent="0.2">
      <c r="A4" s="27"/>
      <c r="C4" s="28"/>
      <c r="E4" s="30" t="s">
        <v>40</v>
      </c>
      <c r="F4" s="71"/>
      <c r="G4" s="71"/>
    </row>
    <row r="5" spans="1:11" s="16" customFormat="1" ht="13.5" thickBot="1" x14ac:dyDescent="0.25">
      <c r="A5" s="27"/>
      <c r="C5" s="28"/>
      <c r="F5" s="72"/>
      <c r="G5" s="72"/>
    </row>
    <row r="6" spans="1:11" s="16" customFormat="1" ht="27.75" customHeight="1" thickBot="1" x14ac:dyDescent="0.25">
      <c r="A6" s="27"/>
      <c r="C6" s="28"/>
      <c r="F6" s="113" t="s">
        <v>258</v>
      </c>
      <c r="G6" s="114"/>
      <c r="H6" s="32"/>
      <c r="I6" s="20" t="s">
        <v>188</v>
      </c>
    </row>
    <row r="7" spans="1:11" s="16" customFormat="1" ht="13.5" thickBot="1" x14ac:dyDescent="0.25">
      <c r="A7" s="27"/>
      <c r="C7" s="28"/>
      <c r="F7" s="72"/>
      <c r="G7" s="72"/>
    </row>
    <row r="8" spans="1:11" s="16" customFormat="1" ht="26.25" customHeight="1" thickBot="1" x14ac:dyDescent="0.25">
      <c r="A8" s="27"/>
      <c r="C8" s="28"/>
      <c r="F8" s="113" t="s">
        <v>259</v>
      </c>
      <c r="G8" s="114"/>
      <c r="H8" s="62"/>
      <c r="I8" s="20" t="s">
        <v>189</v>
      </c>
      <c r="J8" s="63"/>
      <c r="K8" s="45"/>
    </row>
    <row r="9" spans="1:11" s="16" customFormat="1" ht="12.75" x14ac:dyDescent="0.2">
      <c r="A9" s="27"/>
      <c r="C9" s="28"/>
      <c r="F9" s="73"/>
      <c r="G9" s="74"/>
      <c r="H9" s="45"/>
      <c r="I9" s="45"/>
      <c r="J9" s="63"/>
      <c r="K9" s="45"/>
    </row>
    <row r="10" spans="1:11" s="16" customFormat="1" ht="18" customHeight="1" x14ac:dyDescent="0.2">
      <c r="A10" s="27"/>
      <c r="C10" s="28"/>
      <c r="F10" s="74" t="s">
        <v>261</v>
      </c>
      <c r="G10" s="74"/>
      <c r="H10" s="45"/>
      <c r="I10" s="45"/>
      <c r="J10" s="63"/>
      <c r="K10" s="45"/>
    </row>
    <row r="11" spans="1:11" s="16" customFormat="1" ht="18" customHeight="1" thickBot="1" x14ac:dyDescent="0.25">
      <c r="A11" s="27"/>
      <c r="C11" s="28"/>
      <c r="F11" s="74"/>
      <c r="G11" s="74"/>
      <c r="H11" s="64"/>
      <c r="I11" s="64"/>
      <c r="J11" s="64"/>
      <c r="K11" s="64"/>
    </row>
    <row r="12" spans="1:11" s="16" customFormat="1" ht="18" customHeight="1" x14ac:dyDescent="0.2">
      <c r="A12" s="27"/>
      <c r="C12" s="28"/>
      <c r="F12" s="65"/>
      <c r="G12" s="66" t="s">
        <v>159</v>
      </c>
      <c r="H12" s="63"/>
      <c r="I12" s="45"/>
    </row>
    <row r="13" spans="1:11" s="16" customFormat="1" ht="18" customHeight="1" x14ac:dyDescent="0.2">
      <c r="A13" s="27"/>
      <c r="C13" s="28"/>
      <c r="F13" s="75" t="s">
        <v>186</v>
      </c>
      <c r="G13" s="67"/>
      <c r="H13" s="20" t="s">
        <v>189</v>
      </c>
      <c r="I13" s="45"/>
    </row>
    <row r="14" spans="1:11" s="16" customFormat="1" ht="18" customHeight="1" x14ac:dyDescent="0.2">
      <c r="A14" s="27"/>
      <c r="C14" s="28"/>
      <c r="F14" s="75" t="s">
        <v>187</v>
      </c>
      <c r="G14" s="67"/>
      <c r="H14" s="20" t="s">
        <v>189</v>
      </c>
      <c r="I14" s="45"/>
    </row>
    <row r="15" spans="1:11" s="16" customFormat="1" ht="18" customHeight="1" x14ac:dyDescent="0.2">
      <c r="A15" s="27"/>
      <c r="C15" s="28"/>
      <c r="F15" s="75" t="s">
        <v>42</v>
      </c>
      <c r="G15" s="68"/>
      <c r="H15" s="20" t="s">
        <v>189</v>
      </c>
      <c r="I15" s="45"/>
    </row>
    <row r="16" spans="1:11" s="16" customFormat="1" ht="28.15" customHeight="1" x14ac:dyDescent="0.2">
      <c r="A16" s="27"/>
      <c r="C16" s="28"/>
      <c r="F16" s="75" t="s">
        <v>92</v>
      </c>
      <c r="G16" s="68"/>
      <c r="H16" s="20" t="s">
        <v>189</v>
      </c>
      <c r="I16" s="45"/>
    </row>
    <row r="17" spans="1:11" s="16" customFormat="1" ht="18" customHeight="1" x14ac:dyDescent="0.2">
      <c r="A17" s="27"/>
      <c r="C17" s="28"/>
      <c r="F17" s="75" t="s">
        <v>262</v>
      </c>
      <c r="G17" s="68"/>
      <c r="H17" s="20" t="s">
        <v>189</v>
      </c>
      <c r="I17" s="45"/>
    </row>
    <row r="18" spans="1:11" s="16" customFormat="1" ht="8.25" customHeight="1" x14ac:dyDescent="0.2">
      <c r="A18" s="27"/>
      <c r="C18" s="28"/>
      <c r="F18" s="31"/>
      <c r="G18" s="31"/>
      <c r="H18" s="31"/>
      <c r="I18" s="31"/>
    </row>
    <row r="19" spans="1:11" s="16" customFormat="1" ht="18" customHeight="1" x14ac:dyDescent="0.2">
      <c r="A19" s="27"/>
      <c r="C19" s="28"/>
      <c r="F19" s="45"/>
      <c r="G19" s="60">
        <f>SUM(G13:G17)</f>
        <v>0</v>
      </c>
      <c r="H19" s="45"/>
      <c r="I19" s="45"/>
    </row>
    <row r="20" spans="1:11" s="16" customFormat="1" ht="18" customHeight="1" thickBot="1" x14ac:dyDescent="0.25">
      <c r="A20" s="27"/>
      <c r="C20" s="28"/>
      <c r="F20" s="69"/>
      <c r="G20" s="70"/>
      <c r="H20" s="45"/>
      <c r="I20" s="45"/>
      <c r="J20" s="63"/>
      <c r="K20" s="45"/>
    </row>
    <row r="21" spans="1:11" s="16" customFormat="1" ht="30.75" customHeight="1" thickBot="1" x14ac:dyDescent="0.25">
      <c r="A21" s="27"/>
      <c r="C21" s="28"/>
      <c r="F21" s="115" t="s">
        <v>260</v>
      </c>
      <c r="G21" s="116"/>
      <c r="H21" s="62"/>
      <c r="I21" s="20" t="s">
        <v>189</v>
      </c>
      <c r="J21" s="63"/>
      <c r="K21" s="45"/>
    </row>
    <row r="22" spans="1:11" s="16" customFormat="1" ht="18" customHeight="1" x14ac:dyDescent="0.2">
      <c r="A22" s="27"/>
      <c r="C22" s="28"/>
      <c r="F22" s="69" t="s">
        <v>181</v>
      </c>
      <c r="G22" s="70"/>
      <c r="H22" s="45"/>
      <c r="I22" s="45"/>
      <c r="J22" s="63"/>
      <c r="K22" s="45"/>
    </row>
  </sheetData>
  <mergeCells count="3">
    <mergeCell ref="F6:G6"/>
    <mergeCell ref="F8:G8"/>
    <mergeCell ref="F21:G21"/>
  </mergeCells>
  <conditionalFormatting sqref="G19">
    <cfRule type="cellIs" dxfId="26" priority="1" operator="notEqual">
      <formula>1</formula>
    </cfRule>
    <cfRule type="cellIs" dxfId="25" priority="2" operator="equal">
      <formula>1</formula>
    </cfRule>
  </conditionalFormatting>
  <dataValidations count="3">
    <dataValidation type="decimal" allowBlank="1" showInputMessage="1" showErrorMessage="1" sqref="G13:G17" xr:uid="{7FBC6C57-14A1-4007-A93A-BA79AF7778CD}">
      <formula1>0</formula1>
      <formula2>1</formula2>
    </dataValidation>
    <dataValidation type="decimal" allowBlank="1" showErrorMessage="1" prompt="Introduzca un porcentaje" sqref="H8 H21" xr:uid="{310B4052-E495-4102-A52C-B8EDFD015831}">
      <formula1>0</formula1>
      <formula2>1</formula2>
    </dataValidation>
    <dataValidation type="whole" operator="greaterThanOrEqual" allowBlank="1" showErrorMessage="1" prompt="Introduzca un número absoluto" sqref="H6" xr:uid="{5AB4F945-078F-4553-B67E-30872170196A}">
      <formula1>0</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DA60B-83AE-44E0-AD60-6A5F2737CCE0}">
  <sheetPr codeName="Sheet7"/>
  <dimension ref="A1:K21"/>
  <sheetViews>
    <sheetView showGridLines="0" zoomScaleNormal="100" workbookViewId="0"/>
  </sheetViews>
  <sheetFormatPr defaultColWidth="11.5" defaultRowHeight="17.25" x14ac:dyDescent="0.35"/>
  <cols>
    <col min="1" max="1" width="1" style="5" customWidth="1"/>
    <col min="2" max="2" width="1" customWidth="1"/>
    <col min="3" max="3" width="1" style="6" customWidth="1"/>
    <col min="4" max="5" width="1.625" customWidth="1"/>
    <col min="6" max="6" width="54.5" style="7" customWidth="1"/>
    <col min="7" max="9" width="14.875" style="7" customWidth="1"/>
    <col min="10" max="11" width="14.875" customWidth="1"/>
  </cols>
  <sheetData>
    <row r="1" spans="1:11" ht="7.5" customHeight="1" x14ac:dyDescent="0.35"/>
    <row r="2" spans="1:11" ht="18" x14ac:dyDescent="0.35">
      <c r="E2" s="10" t="s">
        <v>48</v>
      </c>
    </row>
    <row r="3" spans="1:11" s="16" customFormat="1" ht="12.75" x14ac:dyDescent="0.2">
      <c r="A3" s="27"/>
      <c r="C3" s="28"/>
      <c r="E3" s="29"/>
    </row>
    <row r="4" spans="1:11" s="16" customFormat="1" ht="12.75" x14ac:dyDescent="0.2">
      <c r="A4" s="27"/>
      <c r="C4" s="28"/>
      <c r="E4" s="30" t="s">
        <v>49</v>
      </c>
    </row>
    <row r="5" spans="1:11" s="16" customFormat="1" ht="12.75" x14ac:dyDescent="0.2">
      <c r="A5" s="27"/>
      <c r="C5" s="28"/>
      <c r="F5" s="30"/>
      <c r="G5" s="30"/>
    </row>
    <row r="6" spans="1:11" s="16" customFormat="1" ht="12.75" x14ac:dyDescent="0.2">
      <c r="A6" s="27"/>
      <c r="C6" s="28"/>
      <c r="F6" s="64" t="s">
        <v>176</v>
      </c>
      <c r="G6" s="33"/>
      <c r="H6" s="33"/>
      <c r="I6" s="33"/>
    </row>
    <row r="7" spans="1:11" s="16" customFormat="1" ht="18" customHeight="1" x14ac:dyDescent="0.2">
      <c r="A7" s="27"/>
      <c r="C7" s="28"/>
      <c r="F7" s="77" t="s">
        <v>155</v>
      </c>
      <c r="G7" s="64"/>
      <c r="H7" s="64"/>
      <c r="I7" s="64"/>
      <c r="J7" s="64"/>
    </row>
    <row r="8" spans="1:11" s="16" customFormat="1" ht="18" customHeight="1" thickBot="1" x14ac:dyDescent="0.25">
      <c r="A8" s="27"/>
      <c r="C8" s="28"/>
      <c r="F8" s="117"/>
      <c r="G8" s="118" t="s">
        <v>195</v>
      </c>
      <c r="H8" s="119"/>
      <c r="I8" s="119"/>
      <c r="J8" s="119"/>
      <c r="K8" s="119"/>
    </row>
    <row r="9" spans="1:11" s="16" customFormat="1" ht="39" thickBot="1" x14ac:dyDescent="0.25">
      <c r="A9" s="27"/>
      <c r="C9" s="28"/>
      <c r="F9" s="117"/>
      <c r="G9" s="24" t="s">
        <v>54</v>
      </c>
      <c r="H9" s="24" t="s">
        <v>55</v>
      </c>
      <c r="I9" s="24" t="s">
        <v>56</v>
      </c>
      <c r="J9" s="24" t="s">
        <v>57</v>
      </c>
      <c r="K9" s="24" t="s">
        <v>192</v>
      </c>
    </row>
    <row r="10" spans="1:11" s="16" customFormat="1" ht="18" customHeight="1" thickBot="1" x14ac:dyDescent="0.25">
      <c r="A10" s="27"/>
      <c r="C10" s="28"/>
      <c r="F10" s="78" t="s">
        <v>93</v>
      </c>
      <c r="G10" s="79"/>
      <c r="H10" s="79"/>
      <c r="I10" s="79"/>
      <c r="J10" s="79"/>
      <c r="K10" s="79"/>
    </row>
    <row r="11" spans="1:11" s="16" customFormat="1" ht="18" customHeight="1" thickBot="1" x14ac:dyDescent="0.25">
      <c r="A11" s="27"/>
      <c r="C11" s="28"/>
      <c r="F11" s="78" t="s">
        <v>61</v>
      </c>
      <c r="G11" s="79"/>
      <c r="H11" s="79"/>
      <c r="I11" s="79"/>
      <c r="J11" s="79"/>
      <c r="K11" s="79"/>
    </row>
    <row r="12" spans="1:11" s="16" customFormat="1" ht="18" customHeight="1" thickBot="1" x14ac:dyDescent="0.25">
      <c r="A12" s="27"/>
      <c r="C12" s="28"/>
      <c r="F12" s="78" t="s">
        <v>62</v>
      </c>
      <c r="G12" s="79"/>
      <c r="H12" s="79"/>
      <c r="I12" s="79"/>
      <c r="J12" s="79"/>
      <c r="K12" s="79"/>
    </row>
    <row r="13" spans="1:11" s="16" customFormat="1" ht="27.6" customHeight="1" thickBot="1" x14ac:dyDescent="0.25">
      <c r="A13" s="27"/>
      <c r="C13" s="28"/>
      <c r="F13" s="78" t="s">
        <v>63</v>
      </c>
      <c r="G13" s="79"/>
      <c r="H13" s="79"/>
      <c r="I13" s="79"/>
      <c r="J13" s="79"/>
      <c r="K13" s="79"/>
    </row>
    <row r="14" spans="1:11" s="16" customFormat="1" ht="18" customHeight="1" thickBot="1" x14ac:dyDescent="0.25">
      <c r="A14" s="27"/>
      <c r="C14" s="28"/>
      <c r="F14" s="78" t="s">
        <v>94</v>
      </c>
      <c r="G14" s="79"/>
      <c r="H14" s="79"/>
      <c r="I14" s="79"/>
      <c r="J14" s="79"/>
      <c r="K14" s="79"/>
    </row>
    <row r="15" spans="1:11" s="16" customFormat="1" ht="18" customHeight="1" thickBot="1" x14ac:dyDescent="0.25">
      <c r="A15" s="27"/>
      <c r="C15" s="28"/>
      <c r="F15" s="78" t="s">
        <v>58</v>
      </c>
      <c r="G15" s="79"/>
      <c r="H15" s="79"/>
      <c r="I15" s="79"/>
      <c r="J15" s="79"/>
      <c r="K15" s="79"/>
    </row>
    <row r="16" spans="1:11" s="16" customFormat="1" ht="18" customHeight="1" thickBot="1" x14ac:dyDescent="0.25">
      <c r="A16" s="27"/>
      <c r="C16" s="28"/>
      <c r="F16" s="78" t="s">
        <v>59</v>
      </c>
      <c r="G16" s="79"/>
      <c r="H16" s="79"/>
      <c r="I16" s="79"/>
      <c r="J16" s="79"/>
      <c r="K16" s="79"/>
    </row>
    <row r="17" spans="1:11" s="16" customFormat="1" ht="18" customHeight="1" thickBot="1" x14ac:dyDescent="0.25">
      <c r="A17" s="27"/>
      <c r="C17" s="28"/>
      <c r="F17" s="78" t="s">
        <v>95</v>
      </c>
      <c r="G17" s="79"/>
      <c r="H17" s="79"/>
      <c r="I17" s="79"/>
      <c r="J17" s="79"/>
      <c r="K17" s="79"/>
    </row>
    <row r="18" spans="1:11" s="16" customFormat="1" ht="18" customHeight="1" thickBot="1" x14ac:dyDescent="0.25">
      <c r="A18" s="27"/>
      <c r="C18" s="28"/>
      <c r="F18" s="78" t="s">
        <v>60</v>
      </c>
      <c r="G18" s="79"/>
      <c r="H18" s="79"/>
      <c r="I18" s="79"/>
      <c r="J18" s="79"/>
      <c r="K18" s="79"/>
    </row>
    <row r="19" spans="1:11" s="16" customFormat="1" ht="18" customHeight="1" thickBot="1" x14ac:dyDescent="0.25">
      <c r="A19" s="27"/>
      <c r="C19" s="28"/>
      <c r="F19" s="78" t="s">
        <v>280</v>
      </c>
      <c r="G19" s="79"/>
      <c r="H19" s="79"/>
      <c r="I19" s="79"/>
      <c r="J19" s="79"/>
      <c r="K19" s="79"/>
    </row>
    <row r="20" spans="1:11" s="16" customFormat="1" ht="12.75" x14ac:dyDescent="0.2">
      <c r="A20" s="27"/>
      <c r="C20" s="28"/>
      <c r="F20" s="3"/>
      <c r="G20" s="33"/>
      <c r="H20" s="33"/>
      <c r="I20" s="33"/>
    </row>
    <row r="21" spans="1:11" s="16" customFormat="1" ht="12.75" x14ac:dyDescent="0.2">
      <c r="A21" s="27"/>
      <c r="C21" s="28"/>
      <c r="F21" s="3"/>
      <c r="G21" s="33"/>
      <c r="H21" s="33"/>
      <c r="I21" s="33"/>
    </row>
  </sheetData>
  <mergeCells count="2">
    <mergeCell ref="F8:F9"/>
    <mergeCell ref="G8:K8"/>
  </mergeCells>
  <conditionalFormatting sqref="F20">
    <cfRule type="expression" dxfId="24" priority="1">
      <formula>OR($G$19&lt;&gt;"",$H$19&lt;&gt;"",$I$19&lt;&gt;"",$J$19&lt;&gt;"",$K$19&lt;&gt;"")</formula>
    </cfRule>
  </conditionalFormatting>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BF3F5AA2-134F-44D6-8DAD-A9FF92A73BB9}">
          <x14:formula1>
            <xm:f>Aux_ListadoOpciones!$D$2:$D$3</xm:f>
          </x14:formula1>
          <xm:sqref>G10:J19</xm:sqref>
        </x14:dataValidation>
        <x14:dataValidation type="list" allowBlank="1" showInputMessage="1" showErrorMessage="1" xr:uid="{44736878-86EA-4578-A51D-B81F4A042E65}">
          <x14:formula1>
            <xm:f>Aux_ListadoOpciones!$T$2:$T$3</xm:f>
          </x14:formula1>
          <xm:sqref>K10:K19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D3D15-1803-4011-B2CC-1EED388C3DE3}">
  <sheetPr codeName="Sheet8"/>
  <dimension ref="A1:N59"/>
  <sheetViews>
    <sheetView showGridLines="0" zoomScaleNormal="100" workbookViewId="0"/>
  </sheetViews>
  <sheetFormatPr defaultColWidth="11.5" defaultRowHeight="17.25" x14ac:dyDescent="0.35"/>
  <cols>
    <col min="1" max="1" width="1" style="5" customWidth="1"/>
    <col min="2" max="2" width="1" customWidth="1"/>
    <col min="3" max="3" width="1" style="6" customWidth="1"/>
    <col min="4" max="5" width="1.625" customWidth="1"/>
    <col min="6" max="6" width="5.875" customWidth="1"/>
    <col min="7" max="7" width="40.75" style="7" customWidth="1"/>
    <col min="8" max="10" width="15.5" style="7" customWidth="1"/>
    <col min="11" max="11" width="15.5" customWidth="1"/>
    <col min="12" max="12" width="13.625" customWidth="1"/>
  </cols>
  <sheetData>
    <row r="1" spans="1:12" ht="7.5" customHeight="1" x14ac:dyDescent="0.35"/>
    <row r="2" spans="1:12" ht="18" x14ac:dyDescent="0.35">
      <c r="E2" s="10" t="s">
        <v>64</v>
      </c>
      <c r="F2" s="10"/>
    </row>
    <row r="3" spans="1:12" s="16" customFormat="1" ht="12.75" x14ac:dyDescent="0.2">
      <c r="A3" s="27"/>
      <c r="C3" s="28"/>
      <c r="E3" s="29"/>
      <c r="F3" s="29"/>
    </row>
    <row r="4" spans="1:12" s="16" customFormat="1" ht="12.75" x14ac:dyDescent="0.2">
      <c r="A4" s="27"/>
      <c r="C4" s="28"/>
      <c r="G4" s="64" t="s">
        <v>165</v>
      </c>
      <c r="H4" s="33"/>
      <c r="I4" s="33"/>
      <c r="J4" s="33"/>
    </row>
    <row r="5" spans="1:12" s="16" customFormat="1" ht="11.25" customHeight="1" x14ac:dyDescent="0.2">
      <c r="A5" s="27"/>
      <c r="C5" s="28"/>
      <c r="G5" s="64"/>
      <c r="H5" s="33"/>
      <c r="I5" s="33"/>
      <c r="J5" s="33"/>
    </row>
    <row r="6" spans="1:12" s="16" customFormat="1" ht="24.75" customHeight="1" x14ac:dyDescent="0.2">
      <c r="A6" s="27"/>
      <c r="C6" s="28"/>
      <c r="G6" s="65"/>
      <c r="H6" s="122" t="s">
        <v>196</v>
      </c>
      <c r="I6" s="123"/>
      <c r="J6" s="33"/>
    </row>
    <row r="7" spans="1:12" s="16" customFormat="1" ht="24.75" customHeight="1" x14ac:dyDescent="0.2">
      <c r="A7" s="27"/>
      <c r="C7" s="28"/>
      <c r="G7" s="65"/>
      <c r="H7" s="93" t="s">
        <v>264</v>
      </c>
      <c r="I7" s="93" t="s">
        <v>265</v>
      </c>
      <c r="J7" s="33"/>
    </row>
    <row r="8" spans="1:12" s="16" customFormat="1" ht="22.5" customHeight="1" thickBot="1" x14ac:dyDescent="0.25">
      <c r="A8" s="27"/>
      <c r="C8" s="28"/>
      <c r="G8" s="22" t="s">
        <v>186</v>
      </c>
      <c r="H8" s="107"/>
      <c r="I8" s="107"/>
      <c r="J8" s="33"/>
    </row>
    <row r="9" spans="1:12" s="16" customFormat="1" ht="22.5" customHeight="1" thickBot="1" x14ac:dyDescent="0.25">
      <c r="A9" s="27"/>
      <c r="C9" s="28"/>
      <c r="G9" s="22" t="s">
        <v>187</v>
      </c>
      <c r="H9" s="108"/>
      <c r="I9" s="108"/>
      <c r="J9" s="33"/>
    </row>
    <row r="10" spans="1:12" s="16" customFormat="1" ht="22.5" customHeight="1" thickBot="1" x14ac:dyDescent="0.25">
      <c r="A10" s="27"/>
      <c r="C10" s="28"/>
      <c r="G10" s="22" t="s">
        <v>43</v>
      </c>
      <c r="H10" s="108"/>
      <c r="I10" s="108"/>
      <c r="J10" s="33"/>
    </row>
    <row r="11" spans="1:12" s="16" customFormat="1" ht="24" customHeight="1" x14ac:dyDescent="0.3">
      <c r="A11" s="27"/>
      <c r="C11" s="28"/>
      <c r="G11" s="124" t="s">
        <v>164</v>
      </c>
      <c r="H11" s="125"/>
      <c r="I11" s="125"/>
      <c r="J11" s="33"/>
    </row>
    <row r="12" spans="1:12" s="16" customFormat="1" ht="18" customHeight="1" thickBot="1" x14ac:dyDescent="0.25">
      <c r="A12" s="27"/>
      <c r="C12" s="28"/>
      <c r="G12" s="64" t="s">
        <v>295</v>
      </c>
      <c r="H12" s="64"/>
      <c r="I12" s="64"/>
      <c r="J12" s="64"/>
      <c r="K12" s="64"/>
    </row>
    <row r="13" spans="1:12" s="16" customFormat="1" ht="22.5" customHeight="1" thickBot="1" x14ac:dyDescent="0.25">
      <c r="A13" s="27"/>
      <c r="C13" s="28"/>
      <c r="G13" s="34" t="s">
        <v>197</v>
      </c>
      <c r="I13" s="64"/>
      <c r="J13" s="32"/>
    </row>
    <row r="14" spans="1:12" s="16" customFormat="1" ht="13.5" thickBot="1" x14ac:dyDescent="0.25">
      <c r="A14" s="27"/>
      <c r="C14" s="28"/>
      <c r="G14" s="83" t="s">
        <v>281</v>
      </c>
      <c r="H14" s="32"/>
    </row>
    <row r="15" spans="1:12" s="16" customFormat="1" ht="12.75" x14ac:dyDescent="0.2">
      <c r="A15" s="27"/>
      <c r="C15" s="28"/>
      <c r="G15" s="64"/>
      <c r="H15" s="64"/>
      <c r="I15" s="45"/>
      <c r="J15" s="45"/>
      <c r="K15" s="63"/>
      <c r="L15" s="45"/>
    </row>
    <row r="16" spans="1:12" s="16" customFormat="1" ht="12.75" x14ac:dyDescent="0.2">
      <c r="A16" s="27"/>
      <c r="C16" s="28"/>
      <c r="G16" s="64" t="s">
        <v>169</v>
      </c>
      <c r="H16" s="64"/>
      <c r="I16" s="45"/>
      <c r="J16" s="45"/>
      <c r="K16" s="63"/>
      <c r="L16" s="45"/>
    </row>
    <row r="17" spans="1:13" s="16" customFormat="1" ht="18" customHeight="1" x14ac:dyDescent="0.2">
      <c r="A17" s="27"/>
      <c r="C17" s="28"/>
      <c r="F17" s="64"/>
      <c r="G17" s="64"/>
      <c r="H17" s="64"/>
      <c r="I17" s="64"/>
      <c r="J17" s="64"/>
      <c r="K17" s="64"/>
    </row>
    <row r="18" spans="1:13" s="16" customFormat="1" ht="18" customHeight="1" thickBot="1" x14ac:dyDescent="0.25">
      <c r="A18" s="27"/>
      <c r="C18" s="28"/>
      <c r="G18" s="64"/>
      <c r="H18" s="126" t="s">
        <v>170</v>
      </c>
      <c r="I18" s="127"/>
      <c r="J18" s="127"/>
      <c r="K18" s="127"/>
      <c r="L18" s="127"/>
      <c r="M18" s="127"/>
    </row>
    <row r="19" spans="1:13" s="16" customFormat="1" ht="18" customHeight="1" thickBot="1" x14ac:dyDescent="0.25">
      <c r="A19" s="27"/>
      <c r="C19" s="28"/>
      <c r="G19" s="65"/>
      <c r="H19" s="66" t="s">
        <v>44</v>
      </c>
      <c r="I19" s="66" t="s">
        <v>45</v>
      </c>
      <c r="J19" s="66" t="s">
        <v>46</v>
      </c>
      <c r="K19" s="66" t="s">
        <v>47</v>
      </c>
      <c r="L19" s="66" t="s">
        <v>70</v>
      </c>
      <c r="M19" s="66" t="s">
        <v>65</v>
      </c>
    </row>
    <row r="20" spans="1:13" s="16" customFormat="1" ht="18" customHeight="1" thickBot="1" x14ac:dyDescent="0.25">
      <c r="A20" s="27"/>
      <c r="C20" s="28"/>
      <c r="G20" s="22" t="s">
        <v>186</v>
      </c>
      <c r="H20" s="49"/>
      <c r="I20" s="49"/>
      <c r="J20" s="49"/>
      <c r="K20" s="49"/>
      <c r="L20" s="60">
        <f>SUM(H20:K20)</f>
        <v>0</v>
      </c>
      <c r="M20" s="49"/>
    </row>
    <row r="21" spans="1:13" s="16" customFormat="1" ht="18" customHeight="1" thickBot="1" x14ac:dyDescent="0.25">
      <c r="A21" s="27"/>
      <c r="C21" s="28"/>
      <c r="G21" s="22" t="s">
        <v>187</v>
      </c>
      <c r="H21" s="109"/>
      <c r="I21" s="49"/>
      <c r="J21" s="49"/>
      <c r="K21" s="49"/>
      <c r="L21" s="60">
        <f>SUM(I21:K21)</f>
        <v>0</v>
      </c>
      <c r="M21" s="49"/>
    </row>
    <row r="22" spans="1:13" s="16" customFormat="1" ht="18" customHeight="1" thickBot="1" x14ac:dyDescent="0.25">
      <c r="A22" s="27"/>
      <c r="C22" s="28"/>
      <c r="G22" s="22" t="s">
        <v>66</v>
      </c>
      <c r="H22" s="109"/>
      <c r="I22" s="109"/>
      <c r="J22" s="49"/>
      <c r="K22" s="49"/>
      <c r="L22" s="60">
        <f>SUM(J22:K22)</f>
        <v>0</v>
      </c>
      <c r="M22" s="49"/>
    </row>
    <row r="23" spans="1:13" s="16" customFormat="1" ht="18" customHeight="1" thickBot="1" x14ac:dyDescent="0.25">
      <c r="A23" s="27"/>
      <c r="C23" s="28"/>
      <c r="G23" s="22" t="s">
        <v>43</v>
      </c>
      <c r="H23" s="109"/>
      <c r="I23" s="109"/>
      <c r="J23" s="49"/>
      <c r="K23" s="49"/>
      <c r="L23" s="60">
        <f>SUM(J23:K23)</f>
        <v>0</v>
      </c>
      <c r="M23" s="49"/>
    </row>
    <row r="24" spans="1:13" s="16" customFormat="1" ht="33.75" x14ac:dyDescent="0.2">
      <c r="A24" s="27"/>
      <c r="C24" s="28"/>
      <c r="G24" s="94" t="s">
        <v>156</v>
      </c>
    </row>
    <row r="25" spans="1:13" s="16" customFormat="1" ht="18" customHeight="1" thickBot="1" x14ac:dyDescent="0.25">
      <c r="A25" s="27"/>
      <c r="C25" s="28"/>
      <c r="F25" s="64"/>
      <c r="G25" s="64"/>
      <c r="H25" s="64"/>
      <c r="I25" s="64"/>
      <c r="J25" s="64"/>
      <c r="K25" s="64"/>
    </row>
    <row r="26" spans="1:13" s="90" customFormat="1" ht="35.25" customHeight="1" thickBot="1" x14ac:dyDescent="0.25">
      <c r="A26" s="89"/>
      <c r="C26" s="91"/>
      <c r="G26" s="110" t="s">
        <v>293</v>
      </c>
      <c r="H26" s="111"/>
      <c r="I26" s="120"/>
      <c r="J26" s="121"/>
      <c r="K26" s="85"/>
      <c r="L26" s="92"/>
    </row>
    <row r="27" spans="1:13" s="90" customFormat="1" ht="5.25" customHeight="1" x14ac:dyDescent="0.2">
      <c r="A27" s="89"/>
      <c r="C27" s="91"/>
      <c r="F27" s="64"/>
      <c r="G27" s="64"/>
      <c r="H27" s="64"/>
      <c r="I27" s="64"/>
      <c r="J27" s="64"/>
      <c r="K27" s="64"/>
    </row>
    <row r="28" spans="1:13" s="16" customFormat="1" ht="43.5" customHeight="1" thickBot="1" x14ac:dyDescent="0.25">
      <c r="A28" s="27"/>
      <c r="C28" s="28"/>
      <c r="G28" s="115" t="s">
        <v>285</v>
      </c>
      <c r="H28" s="115"/>
      <c r="I28" s="115"/>
      <c r="J28" s="115"/>
      <c r="K28" s="115"/>
      <c r="L28" s="115"/>
    </row>
    <row r="29" spans="1:13" s="16" customFormat="1" ht="18" customHeight="1" thickBot="1" x14ac:dyDescent="0.25">
      <c r="A29" s="27"/>
      <c r="C29" s="28"/>
      <c r="G29" s="65"/>
      <c r="H29" s="66" t="s">
        <v>44</v>
      </c>
      <c r="I29" s="66" t="s">
        <v>45</v>
      </c>
      <c r="J29" s="66" t="s">
        <v>46</v>
      </c>
      <c r="K29" s="66" t="s">
        <v>47</v>
      </c>
    </row>
    <row r="30" spans="1:13" s="16" customFormat="1" ht="18" customHeight="1" thickBot="1" x14ac:dyDescent="0.25">
      <c r="A30" s="27"/>
      <c r="C30" s="28"/>
      <c r="G30" s="86" t="s">
        <v>284</v>
      </c>
      <c r="H30" s="101"/>
      <c r="I30" s="101"/>
      <c r="J30" s="101"/>
      <c r="K30" s="101"/>
    </row>
    <row r="31" spans="1:13" s="16" customFormat="1" ht="12.75" x14ac:dyDescent="0.2">
      <c r="A31" s="27"/>
      <c r="C31" s="28"/>
      <c r="G31" s="76" t="s">
        <v>69</v>
      </c>
    </row>
    <row r="32" spans="1:13" s="16" customFormat="1" ht="9.75" customHeight="1" x14ac:dyDescent="0.2">
      <c r="A32" s="27"/>
      <c r="C32" s="28"/>
      <c r="F32" s="64"/>
      <c r="G32" s="64"/>
      <c r="H32" s="64"/>
      <c r="I32" s="64"/>
      <c r="J32" s="64"/>
      <c r="K32" s="64"/>
    </row>
    <row r="33" spans="1:14" s="16" customFormat="1" ht="36" customHeight="1" thickBot="1" x14ac:dyDescent="0.25">
      <c r="A33" s="27"/>
      <c r="C33" s="28"/>
      <c r="G33" s="115" t="s">
        <v>294</v>
      </c>
      <c r="H33" s="115"/>
      <c r="I33" s="115"/>
      <c r="J33" s="115"/>
      <c r="K33" s="115"/>
      <c r="L33" s="115"/>
    </row>
    <row r="34" spans="1:14" s="16" customFormat="1" ht="18" customHeight="1" thickBot="1" x14ac:dyDescent="0.25">
      <c r="A34" s="27"/>
      <c r="C34" s="28"/>
      <c r="G34" s="65"/>
      <c r="H34" s="66" t="s">
        <v>198</v>
      </c>
    </row>
    <row r="35" spans="1:14" s="16" customFormat="1" ht="18" customHeight="1" thickBot="1" x14ac:dyDescent="0.25">
      <c r="A35" s="27"/>
      <c r="C35" s="28"/>
      <c r="G35" s="86" t="s">
        <v>284</v>
      </c>
      <c r="H35" s="101"/>
    </row>
    <row r="36" spans="1:14" s="16" customFormat="1" ht="12.75" x14ac:dyDescent="0.2">
      <c r="A36" s="27"/>
      <c r="C36" s="28"/>
      <c r="G36" s="76" t="s">
        <v>69</v>
      </c>
    </row>
    <row r="37" spans="1:14" s="16" customFormat="1" ht="18" customHeight="1" x14ac:dyDescent="0.2">
      <c r="A37" s="27"/>
      <c r="C37" s="28"/>
      <c r="F37" s="64"/>
      <c r="G37" s="64"/>
      <c r="H37" s="64"/>
      <c r="I37" s="64"/>
      <c r="J37" s="64"/>
      <c r="K37" s="64"/>
    </row>
    <row r="38" spans="1:14" s="16" customFormat="1" ht="24" customHeight="1" x14ac:dyDescent="0.2">
      <c r="A38" s="27"/>
      <c r="C38" s="28"/>
      <c r="G38" s="115" t="s">
        <v>286</v>
      </c>
      <c r="H38" s="115"/>
      <c r="I38" s="115"/>
      <c r="J38" s="115"/>
      <c r="K38" s="115"/>
      <c r="L38" s="115"/>
      <c r="M38" s="115"/>
      <c r="N38" s="115"/>
    </row>
    <row r="39" spans="1:14" s="16" customFormat="1" ht="8.25" customHeight="1" x14ac:dyDescent="0.2">
      <c r="A39" s="27"/>
      <c r="C39" s="28"/>
      <c r="F39" s="64"/>
      <c r="G39" s="64"/>
      <c r="H39" s="64"/>
      <c r="I39" s="64"/>
      <c r="J39" s="64"/>
      <c r="K39" s="64"/>
    </row>
    <row r="40" spans="1:14" s="16" customFormat="1" ht="18" customHeight="1" thickBot="1" x14ac:dyDescent="0.25">
      <c r="A40" s="27"/>
      <c r="C40" s="28"/>
      <c r="G40" s="64"/>
      <c r="H40" s="126" t="s">
        <v>199</v>
      </c>
      <c r="I40" s="127"/>
      <c r="J40" s="127"/>
      <c r="K40" s="127"/>
    </row>
    <row r="41" spans="1:14" s="16" customFormat="1" ht="18" customHeight="1" x14ac:dyDescent="0.2">
      <c r="A41" s="27"/>
      <c r="C41" s="28"/>
      <c r="G41" s="65"/>
      <c r="H41" s="66" t="s">
        <v>44</v>
      </c>
      <c r="I41" s="66" t="s">
        <v>45</v>
      </c>
      <c r="J41" s="66" t="s">
        <v>46</v>
      </c>
      <c r="K41" s="66" t="s">
        <v>47</v>
      </c>
    </row>
    <row r="42" spans="1:14" s="16" customFormat="1" ht="26.25" customHeight="1" x14ac:dyDescent="0.2">
      <c r="A42" s="27"/>
      <c r="C42" s="28"/>
      <c r="G42" s="22" t="s">
        <v>186</v>
      </c>
      <c r="H42" s="87"/>
      <c r="I42" s="87"/>
      <c r="J42" s="87"/>
      <c r="K42" s="87"/>
    </row>
    <row r="43" spans="1:14" s="16" customFormat="1" ht="26.25" customHeight="1" x14ac:dyDescent="0.2">
      <c r="A43" s="27"/>
      <c r="C43" s="28"/>
      <c r="G43" s="22" t="s">
        <v>187</v>
      </c>
      <c r="H43" s="109"/>
      <c r="I43" s="87"/>
      <c r="J43" s="87"/>
      <c r="K43" s="87"/>
    </row>
    <row r="44" spans="1:14" s="16" customFormat="1" ht="26.25" customHeight="1" x14ac:dyDescent="0.2">
      <c r="A44" s="27"/>
      <c r="C44" s="28"/>
      <c r="G44" s="22" t="s">
        <v>200</v>
      </c>
      <c r="H44" s="109"/>
      <c r="I44" s="109"/>
      <c r="J44" s="87"/>
      <c r="K44" s="87"/>
    </row>
    <row r="45" spans="1:14" s="16" customFormat="1" ht="26.25" customHeight="1" x14ac:dyDescent="0.2">
      <c r="A45" s="27"/>
      <c r="C45" s="28"/>
      <c r="G45" s="22" t="s">
        <v>92</v>
      </c>
      <c r="H45" s="109"/>
      <c r="I45" s="109"/>
      <c r="J45" s="87"/>
      <c r="K45" s="87"/>
    </row>
    <row r="46" spans="1:14" s="16" customFormat="1" ht="26.25" customHeight="1" x14ac:dyDescent="0.2">
      <c r="A46" s="27"/>
      <c r="C46" s="28"/>
      <c r="G46" s="22" t="s">
        <v>43</v>
      </c>
      <c r="H46" s="109"/>
      <c r="I46" s="109"/>
      <c r="J46" s="87"/>
      <c r="K46" s="87"/>
      <c r="L46" s="88"/>
    </row>
    <row r="47" spans="1:14" s="16" customFormat="1" ht="22.5" x14ac:dyDescent="0.2">
      <c r="A47" s="27"/>
      <c r="C47" s="28"/>
      <c r="G47" s="76" t="s">
        <v>287</v>
      </c>
    </row>
    <row r="48" spans="1:14" s="16" customFormat="1" ht="12.75" x14ac:dyDescent="0.2">
      <c r="A48" s="27"/>
      <c r="C48" s="28"/>
      <c r="G48" s="3"/>
    </row>
    <row r="49" spans="1:12" s="16" customFormat="1" ht="36.75" customHeight="1" x14ac:dyDescent="0.2">
      <c r="A49" s="27"/>
      <c r="C49" s="28"/>
      <c r="G49" s="110" t="s">
        <v>263</v>
      </c>
      <c r="H49" s="111"/>
      <c r="I49" s="111"/>
      <c r="J49" s="111"/>
      <c r="K49" s="111"/>
      <c r="L49" s="45"/>
    </row>
    <row r="50" spans="1:12" s="16" customFormat="1" ht="18" customHeight="1" x14ac:dyDescent="0.2">
      <c r="A50" s="27"/>
      <c r="C50" s="28"/>
      <c r="F50" s="64"/>
      <c r="G50" s="64"/>
      <c r="H50" s="64"/>
      <c r="I50" s="64"/>
      <c r="J50" s="64"/>
      <c r="K50" s="64"/>
    </row>
    <row r="51" spans="1:12" s="16" customFormat="1" ht="26.25" customHeight="1" thickBot="1" x14ac:dyDescent="0.25">
      <c r="A51" s="27"/>
      <c r="C51" s="28"/>
      <c r="G51" s="64"/>
      <c r="H51" s="126" t="s">
        <v>201</v>
      </c>
      <c r="I51" s="127"/>
      <c r="J51" s="127"/>
      <c r="K51" s="127"/>
    </row>
    <row r="52" spans="1:12" s="16" customFormat="1" ht="18.75" customHeight="1" x14ac:dyDescent="0.2">
      <c r="A52" s="27"/>
      <c r="C52" s="28"/>
      <c r="G52" s="65"/>
      <c r="H52" s="66" t="s">
        <v>44</v>
      </c>
      <c r="I52" s="66" t="s">
        <v>45</v>
      </c>
      <c r="J52" s="66" t="s">
        <v>46</v>
      </c>
      <c r="K52" s="66" t="s">
        <v>47</v>
      </c>
    </row>
    <row r="53" spans="1:12" s="16" customFormat="1" ht="26.25" customHeight="1" x14ac:dyDescent="0.2">
      <c r="A53" s="27"/>
      <c r="C53" s="28"/>
      <c r="G53" s="22" t="s">
        <v>186</v>
      </c>
      <c r="H53" s="87"/>
      <c r="I53" s="87"/>
      <c r="J53" s="87"/>
      <c r="K53" s="87"/>
    </row>
    <row r="54" spans="1:12" s="16" customFormat="1" ht="26.25" customHeight="1" x14ac:dyDescent="0.2">
      <c r="A54" s="27"/>
      <c r="C54" s="28"/>
      <c r="G54" s="22" t="s">
        <v>187</v>
      </c>
      <c r="H54" s="109"/>
      <c r="I54" s="87"/>
      <c r="J54" s="87"/>
      <c r="K54" s="87"/>
    </row>
    <row r="55" spans="1:12" s="16" customFormat="1" ht="26.25" customHeight="1" x14ac:dyDescent="0.2">
      <c r="A55" s="27"/>
      <c r="C55" s="28"/>
      <c r="G55" s="22" t="s">
        <v>200</v>
      </c>
      <c r="H55" s="109"/>
      <c r="I55" s="109"/>
      <c r="J55" s="87"/>
      <c r="K55" s="87"/>
    </row>
    <row r="56" spans="1:12" s="16" customFormat="1" ht="26.25" customHeight="1" x14ac:dyDescent="0.2">
      <c r="A56" s="27"/>
      <c r="C56" s="28"/>
      <c r="G56" s="22" t="s">
        <v>92</v>
      </c>
      <c r="H56" s="109"/>
      <c r="I56" s="109"/>
      <c r="J56" s="87"/>
      <c r="K56" s="87"/>
    </row>
    <row r="57" spans="1:12" s="16" customFormat="1" ht="26.25" customHeight="1" x14ac:dyDescent="0.2">
      <c r="A57" s="27"/>
      <c r="C57" s="28"/>
      <c r="G57" s="22" t="s">
        <v>43</v>
      </c>
      <c r="H57" s="109"/>
      <c r="I57" s="109"/>
      <c r="J57" s="87"/>
      <c r="K57" s="87"/>
      <c r="L57" s="88"/>
    </row>
    <row r="58" spans="1:12" s="16" customFormat="1" ht="22.5" x14ac:dyDescent="0.2">
      <c r="A58" s="27"/>
      <c r="C58" s="28"/>
      <c r="G58" s="76" t="s">
        <v>287</v>
      </c>
    </row>
    <row r="59" spans="1:12" s="16" customFormat="1" ht="18" customHeight="1" x14ac:dyDescent="0.2">
      <c r="A59" s="27"/>
      <c r="C59" s="28"/>
      <c r="F59" s="64"/>
      <c r="G59" s="64"/>
      <c r="H59" s="64"/>
      <c r="I59" s="64"/>
      <c r="J59" s="64"/>
      <c r="K59" s="64"/>
    </row>
  </sheetData>
  <mergeCells count="10">
    <mergeCell ref="G26:J26"/>
    <mergeCell ref="H6:I6"/>
    <mergeCell ref="G11:I11"/>
    <mergeCell ref="H51:K51"/>
    <mergeCell ref="H40:K40"/>
    <mergeCell ref="G28:L28"/>
    <mergeCell ref="H18:M18"/>
    <mergeCell ref="G38:N38"/>
    <mergeCell ref="G33:L33"/>
    <mergeCell ref="G49:K49"/>
  </mergeCells>
  <conditionalFormatting sqref="L20:L23">
    <cfRule type="cellIs" dxfId="23" priority="3" operator="notEqual">
      <formula>1</formula>
    </cfRule>
    <cfRule type="cellIs" dxfId="22" priority="4" operator="equal">
      <formula>1</formula>
    </cfRule>
  </conditionalFormatting>
  <conditionalFormatting sqref="H30:K30">
    <cfRule type="expression" dxfId="21" priority="2">
      <formula>$K$26="Sí"</formula>
    </cfRule>
  </conditionalFormatting>
  <conditionalFormatting sqref="H35">
    <cfRule type="expression" dxfId="20" priority="1">
      <formula>$K$26="No"</formula>
    </cfRule>
  </conditionalFormatting>
  <dataValidations count="1">
    <dataValidation type="decimal" allowBlank="1" showInputMessage="1" showErrorMessage="1" sqref="H20 J20:K23 I20:I21" xr:uid="{10BD419F-E4B7-41E5-95EA-F5CAE3D5FA54}">
      <formula1>0</formula1>
      <formula2>1</formula2>
    </dataValidation>
  </dataValidation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9" id="{CD3E810B-77FC-4AD1-A0D6-B8D6CA4B2E84}">
            <xm:f>$J$13&lt;&gt;Aux_ListadoOpciones!$I$7</xm:f>
            <x14:dxf>
              <font>
                <color theme="0"/>
              </font>
              <fill>
                <patternFill>
                  <bgColor theme="0"/>
                </patternFill>
              </fill>
              <border>
                <left/>
                <right/>
                <top/>
                <bottom/>
                <vertical/>
                <horizontal/>
              </border>
            </x14:dxf>
          </x14:cfRule>
          <xm:sqref>G14:H14</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C4DFADD5-5024-406A-B45A-C682E4E40435}">
          <x14:formula1>
            <xm:f>Aux_ListadoOpciones!$J$12:$J$13</xm:f>
          </x14:formula1>
          <xm:sqref>M20:M23</xm:sqref>
        </x14:dataValidation>
        <x14:dataValidation type="list" allowBlank="1" showInputMessage="1" showErrorMessage="1" xr:uid="{A4D492A4-9892-406C-A2C9-A73A3DC84DFF}">
          <x14:formula1>
            <xm:f>Aux_ListadoOpciones!$B$34:$B$35</xm:f>
          </x14:formula1>
          <xm:sqref>K26</xm:sqref>
        </x14:dataValidation>
        <x14:dataValidation type="list" allowBlank="1" showInputMessage="1" showErrorMessage="1" xr:uid="{2BACF089-9B14-4F48-ABB9-4B22AE2290AB}">
          <x14:formula1>
            <xm:f>Aux_ListadoOpciones!$G$11:$G$15</xm:f>
          </x14:formula1>
          <xm:sqref>H8:I10</xm:sqref>
        </x14:dataValidation>
        <x14:dataValidation type="list" allowBlank="1" showInputMessage="1" showErrorMessage="1" xr:uid="{22A38066-5A2B-41F1-9D7C-BEEA7ED42467}">
          <x14:formula1>
            <xm:f>Aux_ListadoOpciones!$I$4:$I$8</xm:f>
          </x14:formula1>
          <xm:sqref>J13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307D2-E6DB-4977-A5B4-CB000FA4EB27}">
  <sheetPr codeName="Sheet10"/>
  <dimension ref="A1:N49"/>
  <sheetViews>
    <sheetView showGridLines="0" zoomScaleNormal="100" workbookViewId="0"/>
  </sheetViews>
  <sheetFormatPr defaultColWidth="11.5" defaultRowHeight="17.25" x14ac:dyDescent="0.35"/>
  <cols>
    <col min="1" max="1" width="1" style="5" customWidth="1"/>
    <col min="2" max="2" width="1" customWidth="1"/>
    <col min="3" max="3" width="1" style="6" customWidth="1"/>
    <col min="4" max="5" width="1.625" customWidth="1"/>
    <col min="6" max="6" width="33.25" style="7" customWidth="1"/>
    <col min="7" max="7" width="19.25" style="7" customWidth="1"/>
    <col min="8" max="8" width="14.25" style="7" customWidth="1"/>
    <col min="9" max="16" width="14.25" customWidth="1"/>
    <col min="17" max="23" width="9.875" customWidth="1"/>
  </cols>
  <sheetData>
    <row r="1" spans="1:11" ht="7.5" customHeight="1" x14ac:dyDescent="0.35"/>
    <row r="2" spans="1:11" ht="18" x14ac:dyDescent="0.35">
      <c r="E2" s="10" t="s">
        <v>71</v>
      </c>
    </row>
    <row r="3" spans="1:11" s="16" customFormat="1" ht="12.75" x14ac:dyDescent="0.2">
      <c r="A3" s="27"/>
      <c r="C3" s="28"/>
      <c r="E3" s="29"/>
    </row>
    <row r="4" spans="1:11" s="16" customFormat="1" ht="33" customHeight="1" x14ac:dyDescent="0.2">
      <c r="A4" s="27"/>
      <c r="C4" s="28"/>
      <c r="F4" s="110" t="s">
        <v>202</v>
      </c>
      <c r="G4" s="128"/>
      <c r="H4" s="128"/>
      <c r="I4" s="128"/>
      <c r="J4" s="128"/>
    </row>
    <row r="5" spans="1:11" s="16" customFormat="1" ht="12.75" customHeight="1" x14ac:dyDescent="0.2">
      <c r="A5" s="27"/>
      <c r="C5" s="28"/>
      <c r="F5" s="64"/>
      <c r="G5" s="33"/>
      <c r="H5" s="33"/>
    </row>
    <row r="6" spans="1:11" s="16" customFormat="1" ht="25.5" customHeight="1" thickBot="1" x14ac:dyDescent="0.25">
      <c r="A6" s="27"/>
      <c r="C6" s="28"/>
      <c r="F6" s="64"/>
      <c r="G6" s="95" t="s">
        <v>171</v>
      </c>
      <c r="H6" s="130" t="s">
        <v>73</v>
      </c>
      <c r="I6" s="131"/>
      <c r="J6" s="131"/>
    </row>
    <row r="7" spans="1:11" s="16" customFormat="1" ht="24" customHeight="1" thickBot="1" x14ac:dyDescent="0.25">
      <c r="A7" s="27"/>
      <c r="C7" s="28"/>
      <c r="F7" s="96" t="s">
        <v>72</v>
      </c>
      <c r="G7" s="32"/>
      <c r="H7" s="132"/>
      <c r="I7" s="133"/>
      <c r="J7" s="134"/>
    </row>
    <row r="8" spans="1:11" s="16" customFormat="1" ht="24" customHeight="1" thickBot="1" x14ac:dyDescent="0.25">
      <c r="A8" s="27"/>
      <c r="C8" s="28"/>
      <c r="F8" s="96" t="s">
        <v>74</v>
      </c>
      <c r="G8" s="32"/>
      <c r="H8" s="132"/>
      <c r="I8" s="133"/>
      <c r="J8" s="134"/>
    </row>
    <row r="9" spans="1:11" s="16" customFormat="1" ht="24" customHeight="1" thickBot="1" x14ac:dyDescent="0.25">
      <c r="A9" s="27"/>
      <c r="C9" s="28"/>
      <c r="F9" s="96" t="s">
        <v>75</v>
      </c>
      <c r="G9" s="32"/>
      <c r="H9" s="132"/>
      <c r="I9" s="133"/>
      <c r="J9" s="134"/>
    </row>
    <row r="10" spans="1:11" s="16" customFormat="1" ht="12.75" x14ac:dyDescent="0.2">
      <c r="A10" s="27"/>
      <c r="C10" s="28"/>
    </row>
    <row r="11" spans="1:11" s="16" customFormat="1" ht="26.25" customHeight="1" x14ac:dyDescent="0.2">
      <c r="A11" s="27"/>
      <c r="C11" s="28"/>
      <c r="F11" s="64" t="s">
        <v>266</v>
      </c>
      <c r="G11" s="64"/>
      <c r="H11" s="45"/>
      <c r="I11" s="45"/>
      <c r="J11" s="63"/>
      <c r="K11" s="45"/>
    </row>
    <row r="12" spans="1:11" s="16" customFormat="1" ht="12.75" x14ac:dyDescent="0.2">
      <c r="A12" s="27"/>
      <c r="C12" s="28"/>
      <c r="F12" s="64"/>
      <c r="G12" s="64"/>
      <c r="H12" s="45"/>
      <c r="I12" s="45"/>
      <c r="J12" s="63"/>
      <c r="K12" s="45"/>
    </row>
    <row r="13" spans="1:11" s="16" customFormat="1" ht="26.25" thickBot="1" x14ac:dyDescent="0.25">
      <c r="A13" s="27"/>
      <c r="C13" s="28"/>
      <c r="F13" s="95" t="s">
        <v>212</v>
      </c>
      <c r="G13" s="95" t="s">
        <v>159</v>
      </c>
      <c r="H13" s="45"/>
      <c r="I13" s="45"/>
      <c r="J13" s="63"/>
      <c r="K13" s="45"/>
    </row>
    <row r="14" spans="1:11" s="16" customFormat="1" ht="17.25" customHeight="1" thickBot="1" x14ac:dyDescent="0.25">
      <c r="A14" s="27"/>
      <c r="C14" s="28"/>
      <c r="F14" s="97"/>
      <c r="G14" s="97"/>
      <c r="H14" s="45"/>
      <c r="I14" s="45"/>
      <c r="J14" s="63"/>
      <c r="K14" s="45"/>
    </row>
    <row r="15" spans="1:11" s="16" customFormat="1" ht="17.25" customHeight="1" thickBot="1" x14ac:dyDescent="0.25">
      <c r="A15" s="27"/>
      <c r="C15" s="28"/>
      <c r="F15" s="97"/>
      <c r="G15" s="97"/>
      <c r="H15" s="45"/>
      <c r="I15" s="45"/>
      <c r="J15" s="63"/>
      <c r="K15" s="45"/>
    </row>
    <row r="16" spans="1:11" s="16" customFormat="1" ht="17.25" customHeight="1" thickBot="1" x14ac:dyDescent="0.25">
      <c r="A16" s="27"/>
      <c r="C16" s="28"/>
      <c r="F16" s="97"/>
      <c r="G16" s="97"/>
      <c r="H16" s="45"/>
      <c r="I16" s="45"/>
      <c r="J16" s="63"/>
      <c r="K16" s="45"/>
    </row>
    <row r="17" spans="1:13" s="16" customFormat="1" ht="17.25" customHeight="1" thickBot="1" x14ac:dyDescent="0.25">
      <c r="A17" s="27"/>
      <c r="C17" s="28"/>
      <c r="F17" s="97"/>
      <c r="G17" s="97"/>
      <c r="H17" s="45"/>
      <c r="I17" s="45"/>
      <c r="J17" s="63"/>
      <c r="K17" s="45"/>
    </row>
    <row r="18" spans="1:13" s="16" customFormat="1" ht="17.25" customHeight="1" thickBot="1" x14ac:dyDescent="0.25">
      <c r="A18" s="27"/>
      <c r="C18" s="28"/>
      <c r="F18" s="97"/>
      <c r="G18" s="97"/>
      <c r="H18" s="45"/>
      <c r="I18" s="45"/>
      <c r="J18" s="63"/>
      <c r="K18" s="45"/>
    </row>
    <row r="19" spans="1:13" s="16" customFormat="1" ht="17.25" customHeight="1" thickBot="1" x14ac:dyDescent="0.25">
      <c r="A19" s="27"/>
      <c r="C19" s="28"/>
      <c r="F19" s="97"/>
      <c r="G19" s="97"/>
      <c r="H19" s="45"/>
      <c r="I19" s="45"/>
      <c r="J19" s="63"/>
      <c r="K19" s="45"/>
    </row>
    <row r="20" spans="1:13" s="16" customFormat="1" ht="17.25" customHeight="1" thickBot="1" x14ac:dyDescent="0.25">
      <c r="A20" s="27"/>
      <c r="C20" s="28"/>
      <c r="F20" s="97"/>
      <c r="G20" s="97"/>
      <c r="H20" s="45"/>
      <c r="I20" s="45"/>
      <c r="J20" s="63"/>
      <c r="K20" s="45"/>
    </row>
    <row r="21" spans="1:13" s="16" customFormat="1" ht="17.25" customHeight="1" thickBot="1" x14ac:dyDescent="0.25">
      <c r="A21" s="27"/>
      <c r="C21" s="28"/>
      <c r="F21" s="97"/>
      <c r="G21" s="97"/>
      <c r="H21" s="45"/>
      <c r="I21" s="45"/>
      <c r="J21" s="63"/>
      <c r="K21" s="45"/>
    </row>
    <row r="22" spans="1:13" s="16" customFormat="1" ht="17.25" customHeight="1" thickBot="1" x14ac:dyDescent="0.25">
      <c r="A22" s="27"/>
      <c r="C22" s="28"/>
      <c r="F22" s="97"/>
      <c r="G22" s="97"/>
      <c r="H22" s="45"/>
      <c r="I22" s="45"/>
      <c r="J22" s="63"/>
      <c r="K22" s="45"/>
    </row>
    <row r="23" spans="1:13" s="16" customFormat="1" ht="17.25" customHeight="1" thickBot="1" x14ac:dyDescent="0.25">
      <c r="A23" s="27"/>
      <c r="C23" s="28"/>
      <c r="F23" s="97"/>
      <c r="G23" s="97"/>
      <c r="H23" s="45"/>
      <c r="I23" s="45"/>
      <c r="J23" s="63"/>
      <c r="K23" s="45"/>
    </row>
    <row r="24" spans="1:13" s="16" customFormat="1" ht="17.25" customHeight="1" thickBot="1" x14ac:dyDescent="0.25">
      <c r="A24" s="27"/>
      <c r="C24" s="28"/>
      <c r="F24" s="97"/>
      <c r="G24" s="97"/>
      <c r="H24" s="45"/>
      <c r="I24" s="45"/>
      <c r="J24" s="63"/>
      <c r="K24" s="45"/>
    </row>
    <row r="25" spans="1:13" s="16" customFormat="1" ht="7.5" customHeight="1" x14ac:dyDescent="0.2">
      <c r="A25" s="27"/>
      <c r="C25" s="28"/>
      <c r="F25" s="64"/>
      <c r="G25" s="64"/>
      <c r="H25" s="45"/>
      <c r="I25" s="45"/>
      <c r="J25" s="63"/>
      <c r="K25" s="45"/>
    </row>
    <row r="26" spans="1:13" s="16" customFormat="1" ht="12.75" x14ac:dyDescent="0.2">
      <c r="A26" s="27"/>
      <c r="C26" s="28"/>
      <c r="F26" s="64"/>
      <c r="G26" s="60">
        <f>SUM(G14:G24)</f>
        <v>0</v>
      </c>
      <c r="H26" s="45"/>
      <c r="I26" s="45"/>
      <c r="J26" s="63"/>
      <c r="K26" s="45"/>
    </row>
    <row r="27" spans="1:13" s="16" customFormat="1" ht="12.75" x14ac:dyDescent="0.2">
      <c r="A27" s="27"/>
      <c r="C27" s="28"/>
      <c r="F27" s="64"/>
      <c r="G27" s="64"/>
      <c r="H27" s="64"/>
      <c r="I27" s="64"/>
      <c r="J27" s="64"/>
      <c r="K27" s="45"/>
    </row>
    <row r="28" spans="1:13" s="16" customFormat="1" ht="12.75" x14ac:dyDescent="0.2">
      <c r="A28" s="27"/>
      <c r="C28" s="28"/>
      <c r="F28" s="64" t="s">
        <v>267</v>
      </c>
      <c r="G28" s="64"/>
      <c r="H28" s="64"/>
      <c r="I28" s="64"/>
      <c r="J28" s="64"/>
      <c r="K28" s="64"/>
    </row>
    <row r="29" spans="1:13" s="16" customFormat="1" ht="12" customHeight="1" thickBot="1" x14ac:dyDescent="0.25">
      <c r="A29" s="27"/>
      <c r="C29" s="28"/>
      <c r="F29" s="64"/>
      <c r="G29" s="64"/>
      <c r="H29" s="64"/>
      <c r="I29" s="64"/>
      <c r="J29" s="64"/>
      <c r="K29" s="64"/>
      <c r="L29" s="64"/>
      <c r="M29" s="64"/>
    </row>
    <row r="30" spans="1:13" s="16" customFormat="1" ht="44.45" customHeight="1" thickBot="1" x14ac:dyDescent="0.25">
      <c r="A30" s="27"/>
      <c r="C30" s="28"/>
      <c r="F30" s="24" t="s">
        <v>79</v>
      </c>
      <c r="G30" s="23" t="s">
        <v>214</v>
      </c>
      <c r="H30" s="64"/>
      <c r="I30" s="64"/>
    </row>
    <row r="31" spans="1:13" s="16" customFormat="1" ht="24.75" customHeight="1" thickBot="1" x14ac:dyDescent="0.25">
      <c r="A31" s="27"/>
      <c r="C31" s="28"/>
      <c r="F31" s="98" t="s">
        <v>213</v>
      </c>
      <c r="G31" s="97"/>
      <c r="H31" s="64"/>
      <c r="I31" s="64"/>
    </row>
    <row r="32" spans="1:13" s="16" customFormat="1" ht="24.75" customHeight="1" thickBot="1" x14ac:dyDescent="0.25">
      <c r="A32" s="27"/>
      <c r="C32" s="28"/>
      <c r="F32" s="99" t="s">
        <v>109</v>
      </c>
      <c r="G32" s="97"/>
      <c r="H32" s="64"/>
      <c r="I32" s="64"/>
    </row>
    <row r="33" spans="1:14" s="16" customFormat="1" ht="24.75" customHeight="1" thickBot="1" x14ac:dyDescent="0.25">
      <c r="A33" s="27"/>
      <c r="C33" s="28"/>
      <c r="F33" s="99" t="s">
        <v>110</v>
      </c>
      <c r="G33" s="97"/>
      <c r="H33" s="64"/>
      <c r="I33" s="64"/>
    </row>
    <row r="34" spans="1:14" s="16" customFormat="1" ht="21" customHeight="1" x14ac:dyDescent="0.2">
      <c r="A34" s="27"/>
      <c r="C34" s="28"/>
      <c r="F34" s="129" t="s">
        <v>180</v>
      </c>
      <c r="G34" s="129"/>
      <c r="H34" s="129"/>
      <c r="I34" s="129"/>
      <c r="J34" s="129"/>
      <c r="K34" s="129"/>
      <c r="L34" s="129"/>
      <c r="M34" s="129"/>
      <c r="N34" s="129"/>
    </row>
    <row r="35" spans="1:14" s="16" customFormat="1" ht="12" customHeight="1" x14ac:dyDescent="0.2">
      <c r="A35" s="27"/>
      <c r="C35" s="28"/>
      <c r="F35" s="64"/>
      <c r="G35" s="64"/>
      <c r="H35" s="64"/>
      <c r="I35" s="64"/>
      <c r="J35" s="64"/>
      <c r="K35" s="64"/>
    </row>
    <row r="36" spans="1:14" s="16" customFormat="1" ht="12.75" x14ac:dyDescent="0.2">
      <c r="A36" s="27"/>
      <c r="C36" s="28"/>
      <c r="F36" s="64" t="s">
        <v>268</v>
      </c>
      <c r="G36" s="64"/>
      <c r="H36" s="64"/>
      <c r="I36" s="64"/>
      <c r="J36" s="64"/>
      <c r="K36" s="64"/>
    </row>
    <row r="37" spans="1:14" s="16" customFormat="1" ht="12" customHeight="1" x14ac:dyDescent="0.2">
      <c r="A37" s="27"/>
      <c r="C37" s="28"/>
      <c r="F37" s="64"/>
      <c r="G37" s="64"/>
      <c r="H37" s="64"/>
      <c r="I37" s="64"/>
      <c r="J37" s="64"/>
      <c r="K37" s="64"/>
    </row>
    <row r="38" spans="1:14" s="16" customFormat="1" ht="18" customHeight="1" thickBot="1" x14ac:dyDescent="0.25">
      <c r="A38" s="27"/>
      <c r="C38" s="28"/>
      <c r="F38" s="23" t="s">
        <v>80</v>
      </c>
      <c r="G38" s="23" t="s">
        <v>215</v>
      </c>
    </row>
    <row r="39" spans="1:14" s="16" customFormat="1" ht="18.75" customHeight="1" thickBot="1" x14ac:dyDescent="0.25">
      <c r="A39" s="27"/>
      <c r="C39" s="28"/>
      <c r="F39" s="99" t="s">
        <v>288</v>
      </c>
      <c r="G39" s="97"/>
    </row>
    <row r="40" spans="1:14" s="16" customFormat="1" ht="18.75" customHeight="1" thickBot="1" x14ac:dyDescent="0.25">
      <c r="A40" s="27"/>
      <c r="C40" s="28"/>
      <c r="F40" s="99" t="s">
        <v>81</v>
      </c>
      <c r="G40" s="97"/>
    </row>
    <row r="41" spans="1:14" s="16" customFormat="1" ht="18.75" customHeight="1" thickBot="1" x14ac:dyDescent="0.25">
      <c r="A41" s="27"/>
      <c r="C41" s="28"/>
      <c r="F41" s="99" t="s">
        <v>82</v>
      </c>
      <c r="G41" s="97"/>
    </row>
    <row r="42" spans="1:14" s="16" customFormat="1" ht="18.75" customHeight="1" thickBot="1" x14ac:dyDescent="0.25">
      <c r="A42" s="27"/>
      <c r="C42" s="28"/>
      <c r="F42" s="99" t="s">
        <v>83</v>
      </c>
      <c r="G42" s="97"/>
    </row>
    <row r="43" spans="1:14" s="16" customFormat="1" ht="18.75" customHeight="1" thickBot="1" x14ac:dyDescent="0.25">
      <c r="A43" s="27"/>
      <c r="C43" s="28"/>
      <c r="F43" s="99" t="s">
        <v>111</v>
      </c>
      <c r="G43" s="97"/>
    </row>
    <row r="44" spans="1:14" s="16" customFormat="1" ht="18.75" customHeight="1" thickBot="1" x14ac:dyDescent="0.25">
      <c r="A44" s="27"/>
      <c r="C44" s="28"/>
      <c r="F44" s="99" t="s">
        <v>112</v>
      </c>
      <c r="G44" s="97"/>
    </row>
    <row r="45" spans="1:14" s="16" customFormat="1" ht="18.75" customHeight="1" thickBot="1" x14ac:dyDescent="0.25">
      <c r="A45" s="27"/>
      <c r="C45" s="28"/>
      <c r="F45" s="99" t="s">
        <v>282</v>
      </c>
      <c r="G45" s="97"/>
    </row>
    <row r="46" spans="1:14" s="16" customFormat="1" ht="18.600000000000001" customHeight="1" x14ac:dyDescent="0.2">
      <c r="A46" s="27"/>
      <c r="C46" s="28"/>
    </row>
    <row r="47" spans="1:14" s="16" customFormat="1" ht="11.45" customHeight="1" thickBot="1" x14ac:dyDescent="0.25">
      <c r="A47" s="27"/>
      <c r="C47" s="28"/>
    </row>
    <row r="48" spans="1:14" s="16" customFormat="1" ht="28.5" customHeight="1" thickBot="1" x14ac:dyDescent="0.25">
      <c r="A48" s="27"/>
      <c r="C48" s="28"/>
      <c r="F48" s="115" t="s">
        <v>269</v>
      </c>
      <c r="G48" s="115"/>
      <c r="H48" s="115"/>
      <c r="I48" s="115"/>
      <c r="J48" s="116"/>
      <c r="K48" s="49"/>
      <c r="L48" s="16" t="s">
        <v>189</v>
      </c>
    </row>
    <row r="49" spans="1:3" s="16" customFormat="1" ht="12.75" x14ac:dyDescent="0.2">
      <c r="A49" s="27"/>
      <c r="C49" s="28"/>
    </row>
  </sheetData>
  <mergeCells count="7">
    <mergeCell ref="F4:J4"/>
    <mergeCell ref="F48:J48"/>
    <mergeCell ref="F34:N34"/>
    <mergeCell ref="H6:J6"/>
    <mergeCell ref="H7:J7"/>
    <mergeCell ref="H8:J8"/>
    <mergeCell ref="H9:J9"/>
  </mergeCells>
  <conditionalFormatting sqref="G26">
    <cfRule type="cellIs" dxfId="18" priority="2" operator="notEqual">
      <formula>1</formula>
    </cfRule>
    <cfRule type="cellIs" dxfId="17" priority="3" operator="equal">
      <formula>1</formula>
    </cfRule>
  </conditionalFormatting>
  <conditionalFormatting sqref="F46">
    <cfRule type="expression" dxfId="16" priority="1">
      <formula>$G$45&lt;&gt;""</formula>
    </cfRule>
  </conditionalFormatting>
  <dataValidations count="2">
    <dataValidation errorStyle="information" allowBlank="1" showInputMessage="1" showErrorMessage="1" sqref="H7:H9" xr:uid="{25C116EC-3434-4EB4-A3A4-B7FE1F0F3882}"/>
    <dataValidation type="decimal" allowBlank="1" showErrorMessage="1" prompt="Introduzca un porcentaje" sqref="K48" xr:uid="{4D395737-BF4B-444B-80A7-7F7C2969ED6A}">
      <formula1>0</formula1>
      <formula2>1</formula2>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3">
        <x14:dataValidation type="list" errorStyle="information" allowBlank="1" showInputMessage="1" showErrorMessage="1" xr:uid="{EEE9E498-A45A-420B-B95A-2279B2CF6CE9}">
          <x14:formula1>
            <xm:f>Aux_ListadoOpciones!$D$11:$D$13</xm:f>
          </x14:formula1>
          <xm:sqref>G7:G9</xm:sqref>
        </x14:dataValidation>
        <x14:dataValidation type="list" allowBlank="1" showInputMessage="1" showErrorMessage="1" xr:uid="{D269D68D-B00D-4A87-A910-1200551A7930}">
          <x14:formula1>
            <xm:f>Aux_ListadoOpciones!$G$11:$G$15</xm:f>
          </x14:formula1>
          <xm:sqref>G31:G33 G39:G45</xm:sqref>
        </x14:dataValidation>
        <x14:dataValidation type="list" allowBlank="1" showInputMessage="1" showErrorMessage="1" xr:uid="{E846D9E3-EF8A-421B-9248-21A029AF2E04}">
          <x14:formula1>
            <xm:f>Aux_ListadoOpciones!$V$2:$V$19</xm:f>
          </x14:formula1>
          <xm:sqref>F14:F24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272C2D0E87E3141AE5DAE6DB426B5D6" ma:contentTypeVersion="13" ma:contentTypeDescription="Create a new document." ma:contentTypeScope="" ma:versionID="5561a1dbd68f54e260b291904792895d">
  <xsd:schema xmlns:xsd="http://www.w3.org/2001/XMLSchema" xmlns:xs="http://www.w3.org/2001/XMLSchema" xmlns:p="http://schemas.microsoft.com/office/2006/metadata/properties" xmlns:ns3="65d48fd8-3abc-4555-879b-035c31a4cced" xmlns:ns4="d1635630-b820-4cb0-ba16-fe66ebab51d3" targetNamespace="http://schemas.microsoft.com/office/2006/metadata/properties" ma:root="true" ma:fieldsID="7bcdcc4d8dae1c36dd84000b16eb1a49" ns3:_="" ns4:_="">
    <xsd:import namespace="65d48fd8-3abc-4555-879b-035c31a4cced"/>
    <xsd:import namespace="d1635630-b820-4cb0-ba16-fe66ebab51d3"/>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MediaServiceOCR"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d48fd8-3abc-4555-879b-035c31a4cc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1635630-b820-4cb0-ba16-fe66ebab5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786F4D5-44EA-4972-96FA-068CE1D8AD47}">
  <ds:schemaRefs>
    <ds:schemaRef ds:uri="65d48fd8-3abc-4555-879b-035c31a4cced"/>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d1635630-b820-4cb0-ba16-fe66ebab51d3"/>
    <ds:schemaRef ds:uri="http://www.w3.org/XML/1998/namespace"/>
    <ds:schemaRef ds:uri="http://purl.org/dc/dcmitype/"/>
  </ds:schemaRefs>
</ds:datastoreItem>
</file>

<file path=customXml/itemProps2.xml><?xml version="1.0" encoding="utf-8"?>
<ds:datastoreItem xmlns:ds="http://schemas.openxmlformats.org/officeDocument/2006/customXml" ds:itemID="{94497B9E-D7C7-4106-BA7B-455AD535DC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d48fd8-3abc-4555-879b-035c31a4cced"/>
    <ds:schemaRef ds:uri="d1635630-b820-4cb0-ba16-fe66ebab51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42F8A19-07B2-4825-8DBB-311B954D3C5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12</vt:i4>
      </vt:variant>
    </vt:vector>
  </HeadingPairs>
  <TitlesOfParts>
    <vt:vector size="23" baseType="lpstr">
      <vt:lpstr>Portada</vt:lpstr>
      <vt:lpstr>A. Perfil Participante-General</vt:lpstr>
      <vt:lpstr>A. Perfil Participante-Cardio</vt:lpstr>
      <vt:lpstr>A. Perfil Participante-MI-Endo</vt:lpstr>
      <vt:lpstr>A. Perfil Participante-AP</vt:lpstr>
      <vt:lpstr>B. Carga asistencial</vt:lpstr>
      <vt:lpstr>C. Ruta asistencial</vt:lpstr>
      <vt:lpstr>D. Riesgo Cardiovascular</vt:lpstr>
      <vt:lpstr>E. Planificación de tratamiento</vt:lpstr>
      <vt:lpstr>F. Control</vt:lpstr>
      <vt:lpstr>G. RWE</vt:lpstr>
      <vt:lpstr>'C. Ruta asistencial'!_ftnref1</vt:lpstr>
      <vt:lpstr>'C. Ruta asistencial'!_ftnref2</vt:lpstr>
      <vt:lpstr>'A. Perfil Participante-AP'!_Toc477506166</vt:lpstr>
      <vt:lpstr>'A. Perfil Participante-Cardio'!_Toc477506166</vt:lpstr>
      <vt:lpstr>'A. Perfil Participante-General'!_Toc477506166</vt:lpstr>
      <vt:lpstr>'A. Perfil Participante-MI-Endo'!_Toc477506166</vt:lpstr>
      <vt:lpstr>'B. Carga asistencial'!_Toc477506166</vt:lpstr>
      <vt:lpstr>'C. Ruta asistencial'!_Toc477506166</vt:lpstr>
      <vt:lpstr>'D. Riesgo Cardiovascular'!_Toc477506166</vt:lpstr>
      <vt:lpstr>'E. Planificación de tratamiento'!_Toc477506166</vt:lpstr>
      <vt:lpstr>'F. Control'!_Toc477506166</vt:lpstr>
      <vt:lpstr>'G. RWE'!_Toc477506166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Carmo, Mafalda</dc:creator>
  <cp:lastModifiedBy>Marco Pinel</cp:lastModifiedBy>
  <dcterms:created xsi:type="dcterms:W3CDTF">2020-09-23T17:54:57Z</dcterms:created>
  <dcterms:modified xsi:type="dcterms:W3CDTF">2021-11-24T15:31:27Z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0x0101000272C2D0E87E3141AE5DAE6DB426B5D6</vt:lpwstr>
  </property>
</Properties>
</file>